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Energy &amp; Environment Report\Q1 2023 Electricity data\reeselectricityq12023\Q2 2023\"/>
    </mc:Choice>
  </mc:AlternateContent>
  <xr:revisionPtr revIDLastSave="0" documentId="13_ncr:1_{4EAC123A-1A72-4257-8739-548EC170E2AF}" xr6:coauthVersionLast="47" xr6:coauthVersionMax="47" xr10:uidLastSave="{00000000-0000-0000-0000-000000000000}"/>
  <bookViews>
    <workbookView xWindow="-120" yWindow="-120" windowWidth="20730" windowHeight="11160" xr2:uid="{34CDFA4C-E227-48AC-A953-672F2F2CC03D}"/>
  </bookViews>
  <sheets>
    <sheet name="series" sheetId="1" r:id="rId1"/>
    <sheet name="grt r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67" i="1" l="1"/>
  <c r="DG67" i="1"/>
  <c r="DE67" i="1"/>
  <c r="DF51" i="1"/>
  <c r="DG51" i="1"/>
  <c r="DE51" i="1"/>
  <c r="CW35" i="1"/>
  <c r="CX35" i="1"/>
  <c r="CY35" i="1"/>
  <c r="CW3" i="1"/>
  <c r="CX3" i="1"/>
  <c r="CY3" i="1"/>
  <c r="CW19" i="1"/>
  <c r="CX19" i="1"/>
  <c r="CY19" i="1"/>
  <c r="CS35" i="1"/>
  <c r="CV35" i="1"/>
  <c r="CU35" i="1"/>
  <c r="CT35" i="1"/>
  <c r="CV19" i="1"/>
  <c r="CT19" i="1"/>
  <c r="CU19" i="1"/>
  <c r="CU3" i="1"/>
  <c r="CV3" i="1"/>
  <c r="CS3" i="1"/>
  <c r="CT3" i="1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<sst xmlns="http://schemas.openxmlformats.org/spreadsheetml/2006/main" count="241" uniqueCount="30">
  <si>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</si>
  <si>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</si>
  <si>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</si>
  <si>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</si>
  <si>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</si>
  <si>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</si>
  <si>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</si>
  <si>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</si>
  <si>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</si>
  <si>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</si>
  <si>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</si>
  <si>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</si>
  <si>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</si>
  <si>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</si>
  <si>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</si>
  <si>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</si>
  <si>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</si>
  <si>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</si>
  <si>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</si>
  <si>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</si>
  <si>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</si>
  <si>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</si>
  <si>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</si>
  <si>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</si>
  <si>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</si>
  <si>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</si>
  <si>
    <t>QoQ Q1</t>
  </si>
  <si>
    <t>yoy Q1</t>
  </si>
  <si>
    <t>yoy Q2</t>
  </si>
  <si>
    <t>QoQ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</si>
</sst>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  <numFmt numFmtId="170" formatCode="#,##0_);[Red]\(#,##0\);_)&quot;-&quot;_)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  <xf numFmtId="170" fontId="4" fillId="0" borderId="0">
      <alignment horizontal="right"/>
    </xf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165" fontId="6" fillId="0" borderId="0" xfId="1" applyNumberFormat="1" applyFont="1" applyFill="1" applyBorder="1"/>
    <xf numFmtId="0" fontId="0" fillId="0" borderId="0" xfId="0" applyAlignment="1">
      <alignment horizontal="center"/>
    </xf>
  </cellXfs>
  <cellStyles count="4">
    <cellStyle name="Calc - Amount" xfId="3" xr:uid="{E41BEA8D-6988-4984-BAAF-822ECF7CED88}"/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topLeftCell="A62" zoomScale="96" zoomScaleNormal="96" workbookViewId="0">
      <pane xSplit="1" topLeftCell="CY1" activePane="topRight" state="frozen"/>
      <selection pane="topRight" activeCell="DD81" sqref="DD81"/>
    </sheetView>
  </sheetViews>
  <sheetFormatPr defaultColWidth="11.28515625" defaultRowHeight="15" x14ac:dyDescent="0.25"/>
  <cols>
    <col min="1" max="1" width="13" customWidth="1"/>
    <col min="2" max="2" width="12.5703125" customWidth="1"/>
    <col min="3" max="4" width="12.85546875" customWidth="1"/>
    <col min="5" max="6" width="13.28515625" customWidth="1"/>
    <col min="7" max="12" width="13.5703125" customWidth="1"/>
    <col min="13" max="13" width="12.5703125" customWidth="1"/>
    <col min="14" max="14" width="13.28515625" customWidth="1"/>
    <col min="15" max="15" width="12" bestFit="1" customWidth="1"/>
    <col min="16" max="25" width="13.28515625" customWidth="1"/>
    <col min="26" max="26" width="12.7109375" customWidth="1"/>
    <col min="27" max="27" width="13.140625" customWidth="1"/>
    <col min="28" max="38" width="13.28515625" customWidth="1"/>
    <col min="39" max="39" width="12.5703125" customWidth="1"/>
    <col min="40" max="41" width="13.28515625" customWidth="1"/>
    <col min="42" max="42" width="13.5703125" customWidth="1"/>
    <col min="43" max="51" width="13.7109375" customWidth="1"/>
    <col min="52" max="52" width="12.5703125" customWidth="1"/>
    <col min="53" max="53" width="13.140625" customWidth="1"/>
    <col min="54" max="64" width="13.7109375" customWidth="1"/>
    <col min="65" max="65" width="13.28515625" customWidth="1"/>
    <col min="66" max="77" width="14" customWidth="1"/>
    <col min="78" max="78" width="12.85546875" customWidth="1"/>
    <col min="79" max="79" width="15.7109375" customWidth="1"/>
    <col min="80" max="82" width="14" customWidth="1"/>
    <col min="83" max="83" width="14.42578125" customWidth="1"/>
    <col min="84" max="85" width="14" customWidth="1"/>
    <col min="86" max="87" width="13.85546875" customWidth="1"/>
    <col min="88" max="88" width="12.7109375" bestFit="1" customWidth="1"/>
    <col min="89" max="91" width="13.85546875" bestFit="1" customWidth="1"/>
    <col min="92" max="92" width="12.5703125" bestFit="1" customWidth="1"/>
    <col min="93" max="94" width="12.7109375" bestFit="1" customWidth="1"/>
    <col min="95" max="98" width="11.5703125" bestFit="1" customWidth="1"/>
    <col min="99" max="99" width="11.85546875" bestFit="1" customWidth="1"/>
    <col min="100" max="100" width="12.140625" customWidth="1"/>
    <col min="101" max="101" width="11.5703125" customWidth="1"/>
    <col min="102" max="102" width="12.85546875" bestFit="1" customWidth="1"/>
    <col min="103" max="103" width="12.42578125" customWidth="1"/>
    <col min="104" max="104" width="12.5703125" customWidth="1"/>
    <col min="105" max="105" width="12.140625" customWidth="1"/>
    <col min="106" max="109" width="11.7109375" bestFit="1" customWidth="1"/>
    <col min="112" max="112" width="11.7109375" bestFit="1" customWidth="1"/>
  </cols>
  <sheetData>
    <row r="1" spans="1:104" x14ac:dyDescent="0.25">
      <c r="E1" s="1" t="s">
        <v>0</v>
      </c>
      <c r="F1" s="2"/>
      <c r="G1" s="2"/>
    </row>
    <row r="2" spans="1:104" s="3" customFormat="1" ht="15.75" x14ac:dyDescent="0.25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4">
        <v>44927</v>
      </c>
      <c r="CU2" s="4">
        <v>44958</v>
      </c>
      <c r="CV2" s="4">
        <v>44986</v>
      </c>
      <c r="CW2" s="4">
        <v>45017</v>
      </c>
      <c r="CX2" s="4">
        <v>45047</v>
      </c>
      <c r="CY2" s="4">
        <v>45078</v>
      </c>
      <c r="CZ2" s="26" t="s">
        <v>19</v>
      </c>
    </row>
    <row r="3" spans="1:104" s="6" customFormat="1" x14ac:dyDescent="0.25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f>SUM(CS4:CS14)</f>
        <v>11058265</v>
      </c>
      <c r="CT3" s="6">
        <f>SUM(CT4:CT14)</f>
        <v>11132506</v>
      </c>
      <c r="CU3" s="6">
        <f>SUM(CU4:CU14)</f>
        <v>11185722</v>
      </c>
      <c r="CV3" s="6">
        <f>SUM(CV4:CV14)</f>
        <v>11267147</v>
      </c>
      <c r="CW3" s="6">
        <f t="shared" ref="CW3:CY3" si="0">SUM(CW4:CW14)</f>
        <v>11377438</v>
      </c>
      <c r="CX3" s="6">
        <f t="shared" si="0"/>
        <v>11392782</v>
      </c>
      <c r="CY3" s="6">
        <f t="shared" si="0"/>
        <v>11474536</v>
      </c>
      <c r="CZ3" s="5">
        <v>11474536</v>
      </c>
    </row>
    <row r="4" spans="1:104" s="9" customFormat="1" x14ac:dyDescent="0.25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9">
        <v>1302044</v>
      </c>
      <c r="CU4" s="9">
        <v>1314023</v>
      </c>
      <c r="CV4" s="9">
        <v>1323358</v>
      </c>
      <c r="CW4" s="9">
        <v>1331791</v>
      </c>
      <c r="CX4" s="9">
        <v>1343367</v>
      </c>
      <c r="CY4" s="9">
        <v>1353671</v>
      </c>
      <c r="CZ4" s="5">
        <v>1353671</v>
      </c>
    </row>
    <row r="5" spans="1:104" s="9" customFormat="1" x14ac:dyDescent="0.25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9">
        <v>1194120</v>
      </c>
      <c r="CU5" s="9">
        <v>1197543</v>
      </c>
      <c r="CV5" s="9">
        <v>1214377</v>
      </c>
      <c r="CW5" s="9">
        <v>1235464</v>
      </c>
      <c r="CX5" s="9">
        <v>1255553</v>
      </c>
      <c r="CY5" s="9">
        <v>1270157</v>
      </c>
      <c r="CZ5" s="5">
        <v>1270157</v>
      </c>
    </row>
    <row r="6" spans="1:104" s="9" customFormat="1" x14ac:dyDescent="0.25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9">
        <v>658970</v>
      </c>
      <c r="CU6" s="9">
        <v>658468</v>
      </c>
      <c r="CV6" s="9">
        <v>666941</v>
      </c>
      <c r="CW6" s="9">
        <v>672652</v>
      </c>
      <c r="CX6" s="9">
        <v>677643</v>
      </c>
      <c r="CY6" s="9">
        <v>678387</v>
      </c>
      <c r="CZ6" s="5">
        <v>678387</v>
      </c>
    </row>
    <row r="7" spans="1:104" s="9" customFormat="1" x14ac:dyDescent="0.25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9">
        <v>1241576</v>
      </c>
      <c r="CU7" s="9">
        <v>1245388</v>
      </c>
      <c r="CV7" s="9">
        <v>1256119</v>
      </c>
      <c r="CW7" s="9">
        <v>1303377</v>
      </c>
      <c r="CX7" s="9">
        <v>1265044</v>
      </c>
      <c r="CY7" s="9">
        <v>1274711</v>
      </c>
      <c r="CZ7" s="5">
        <v>1274711</v>
      </c>
    </row>
    <row r="8" spans="1:104" s="9" customFormat="1" x14ac:dyDescent="0.25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9">
        <v>2240726</v>
      </c>
      <c r="CU8" s="9">
        <v>2252034</v>
      </c>
      <c r="CV8" s="9">
        <v>2266168</v>
      </c>
      <c r="CW8" s="9">
        <v>2279348</v>
      </c>
      <c r="CX8" s="9">
        <v>2294874</v>
      </c>
      <c r="CY8" s="9">
        <v>2319585</v>
      </c>
      <c r="CZ8" s="5">
        <v>2319585</v>
      </c>
    </row>
    <row r="9" spans="1:104" s="9" customFormat="1" x14ac:dyDescent="0.25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9">
        <v>1055886</v>
      </c>
      <c r="CU9" s="9">
        <v>1070725</v>
      </c>
      <c r="CV9" s="9">
        <v>1073455</v>
      </c>
      <c r="CW9" s="9">
        <v>1081418</v>
      </c>
      <c r="CX9" s="9">
        <v>1079331</v>
      </c>
      <c r="CY9" s="9">
        <v>1092172</v>
      </c>
      <c r="CZ9" s="5">
        <v>1092172</v>
      </c>
    </row>
    <row r="10" spans="1:104" s="9" customFormat="1" x14ac:dyDescent="0.25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9">
        <v>707131</v>
      </c>
      <c r="CU10" s="9">
        <v>708913</v>
      </c>
      <c r="CV10" s="9">
        <v>711589</v>
      </c>
      <c r="CW10" s="9">
        <v>713026</v>
      </c>
      <c r="CX10" s="9">
        <v>714727</v>
      </c>
      <c r="CY10" s="9">
        <v>716691</v>
      </c>
      <c r="CZ10" s="5">
        <v>716691</v>
      </c>
    </row>
    <row r="11" spans="1:104" s="9" customFormat="1" x14ac:dyDescent="0.25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9">
        <v>817997</v>
      </c>
      <c r="CU11" s="9">
        <v>819770</v>
      </c>
      <c r="CV11" s="9">
        <v>823414</v>
      </c>
      <c r="CW11" s="9">
        <v>824784</v>
      </c>
      <c r="CX11" s="9">
        <v>824602</v>
      </c>
      <c r="CY11" s="9">
        <v>828245</v>
      </c>
      <c r="CZ11" s="5">
        <v>828245</v>
      </c>
    </row>
    <row r="12" spans="1:104" s="9" customFormat="1" x14ac:dyDescent="0.25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9">
        <v>687750</v>
      </c>
      <c r="CU12" s="9">
        <v>687671</v>
      </c>
      <c r="CV12" s="9">
        <v>691401</v>
      </c>
      <c r="CW12" s="9">
        <v>691573</v>
      </c>
      <c r="CX12" s="9">
        <v>691115</v>
      </c>
      <c r="CY12" s="9">
        <v>692595</v>
      </c>
      <c r="CZ12" s="5">
        <v>692595</v>
      </c>
    </row>
    <row r="13" spans="1:104" s="9" customFormat="1" x14ac:dyDescent="0.25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9">
        <v>725363</v>
      </c>
      <c r="CU13" s="9">
        <v>725372</v>
      </c>
      <c r="CV13" s="9">
        <v>725372</v>
      </c>
      <c r="CW13" s="9">
        <v>727372</v>
      </c>
      <c r="CX13" s="9">
        <v>727372</v>
      </c>
      <c r="CY13" s="9">
        <v>727392</v>
      </c>
      <c r="CZ13" s="5">
        <v>727392</v>
      </c>
    </row>
    <row r="14" spans="1:104" s="9" customFormat="1" x14ac:dyDescent="0.25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9">
        <v>500943</v>
      </c>
      <c r="CU14" s="9">
        <v>505815</v>
      </c>
      <c r="CV14" s="9">
        <v>514953</v>
      </c>
      <c r="CW14" s="9">
        <v>516633</v>
      </c>
      <c r="CX14" s="9">
        <v>519154</v>
      </c>
      <c r="CY14" s="9">
        <v>520930</v>
      </c>
      <c r="CZ14" s="5">
        <v>520930</v>
      </c>
    </row>
    <row r="15" spans="1:104" x14ac:dyDescent="0.25">
      <c r="BX15" s="11"/>
      <c r="BY15" s="11"/>
      <c r="CM15" s="27"/>
      <c r="CN15" s="27"/>
      <c r="CO15" s="27"/>
      <c r="CP15" s="27"/>
    </row>
    <row r="17" spans="1:617" x14ac:dyDescent="0.25">
      <c r="E17" s="1" t="s">
        <v>13</v>
      </c>
      <c r="G17" s="2"/>
      <c r="H17" s="2"/>
      <c r="CS17" s="27"/>
      <c r="CT17" s="27"/>
      <c r="CU17" s="27"/>
      <c r="CV17" s="27"/>
    </row>
    <row r="18" spans="1:617" s="3" customFormat="1" x14ac:dyDescent="0.25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4">
        <v>44927</v>
      </c>
      <c r="CU18" s="4">
        <v>44958</v>
      </c>
      <c r="CV18" s="4">
        <v>44986</v>
      </c>
      <c r="CW18" s="4">
        <v>45017</v>
      </c>
      <c r="CX18" s="4">
        <v>45047</v>
      </c>
      <c r="CY18" s="4">
        <v>45078</v>
      </c>
      <c r="CZ18" s="15" t="s">
        <v>19</v>
      </c>
    </row>
    <row r="19" spans="1:617" s="6" customFormat="1" x14ac:dyDescent="0.25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6">
        <f>SUM(CT20:CT30)</f>
        <v>5195578</v>
      </c>
      <c r="CU19" s="6">
        <f>SUM(CU20:CU30)</f>
        <v>5245950</v>
      </c>
      <c r="CV19" s="6">
        <f>SUM(CV20:CV30)</f>
        <v>5309928</v>
      </c>
      <c r="CW19" s="6">
        <f t="shared" ref="CW19:CY19" si="1">SUM(CW20:CW30)</f>
        <v>5361542</v>
      </c>
      <c r="CX19" s="6">
        <f t="shared" si="1"/>
        <v>5424649</v>
      </c>
      <c r="CY19" s="6">
        <f t="shared" si="1"/>
        <v>5474420</v>
      </c>
      <c r="CZ19" s="5">
        <v>5474420</v>
      </c>
    </row>
    <row r="20" spans="1:617" x14ac:dyDescent="0.25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25">
        <v>766077</v>
      </c>
      <c r="CU20" s="25">
        <v>775680</v>
      </c>
      <c r="CV20" s="25">
        <v>782713</v>
      </c>
      <c r="CW20" s="25">
        <v>789551</v>
      </c>
      <c r="CX20" s="13">
        <v>798865</v>
      </c>
      <c r="CY20" s="13">
        <v>807548</v>
      </c>
      <c r="CZ20" s="5">
        <v>807548</v>
      </c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25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25">
        <v>610793</v>
      </c>
      <c r="CU21" s="25">
        <v>611907</v>
      </c>
      <c r="CV21" s="25">
        <v>615296</v>
      </c>
      <c r="CW21" s="25">
        <v>617717</v>
      </c>
      <c r="CX21" s="13">
        <v>621874</v>
      </c>
      <c r="CY21" s="13">
        <v>626241</v>
      </c>
      <c r="CZ21" s="5">
        <v>626241</v>
      </c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25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25">
        <v>395508</v>
      </c>
      <c r="CU22" s="25">
        <v>399563</v>
      </c>
      <c r="CV22" s="25">
        <v>405087</v>
      </c>
      <c r="CW22" s="25">
        <v>410322</v>
      </c>
      <c r="CX22" s="13">
        <v>415076</v>
      </c>
      <c r="CY22" s="13">
        <v>418559</v>
      </c>
      <c r="CZ22" s="5">
        <v>418559</v>
      </c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25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25">
        <v>537387</v>
      </c>
      <c r="CU23" s="25">
        <v>544656</v>
      </c>
      <c r="CV23" s="25">
        <v>554707</v>
      </c>
      <c r="CW23" s="25">
        <v>564759</v>
      </c>
      <c r="CX23" s="13">
        <v>573036</v>
      </c>
      <c r="CY23" s="13">
        <v>580419</v>
      </c>
      <c r="CZ23" s="5">
        <v>580419</v>
      </c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25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25">
        <v>923865</v>
      </c>
      <c r="CU24" s="25">
        <v>931378</v>
      </c>
      <c r="CV24" s="25">
        <v>942315</v>
      </c>
      <c r="CW24" s="25">
        <v>950918</v>
      </c>
      <c r="CX24" s="13">
        <v>964165</v>
      </c>
      <c r="CY24" s="13">
        <v>980296</v>
      </c>
      <c r="CZ24" s="5">
        <v>980296</v>
      </c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25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25">
        <v>782746</v>
      </c>
      <c r="CU25" s="25">
        <v>796761</v>
      </c>
      <c r="CV25" s="25">
        <v>810832</v>
      </c>
      <c r="CW25" s="25">
        <v>820387</v>
      </c>
      <c r="CX25" s="13">
        <v>834985</v>
      </c>
      <c r="CY25" s="13">
        <v>847700</v>
      </c>
      <c r="CZ25" s="5">
        <v>847700</v>
      </c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25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25">
        <v>227454</v>
      </c>
      <c r="CU26" s="25">
        <v>228983</v>
      </c>
      <c r="CV26" s="25">
        <v>230709</v>
      </c>
      <c r="CW26" s="25">
        <v>232162</v>
      </c>
      <c r="CX26" s="13">
        <v>233891</v>
      </c>
      <c r="CY26" s="13">
        <v>234604</v>
      </c>
      <c r="CZ26" s="5">
        <v>234604</v>
      </c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25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25">
        <v>197643</v>
      </c>
      <c r="CU27" s="25">
        <v>197643</v>
      </c>
      <c r="CV27" s="25">
        <v>196557</v>
      </c>
      <c r="CW27" s="25">
        <v>196981</v>
      </c>
      <c r="CX27" s="13">
        <v>196992</v>
      </c>
      <c r="CY27" s="13">
        <v>188685</v>
      </c>
      <c r="CZ27" s="5">
        <v>188685</v>
      </c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25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25">
        <v>205779</v>
      </c>
      <c r="CU28" s="25">
        <v>205939</v>
      </c>
      <c r="CV28" s="25">
        <v>206471</v>
      </c>
      <c r="CW28" s="25">
        <v>206953</v>
      </c>
      <c r="CX28" s="13">
        <v>207326</v>
      </c>
      <c r="CY28" s="13">
        <v>207798</v>
      </c>
      <c r="CZ28" s="5">
        <v>207798</v>
      </c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25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25">
        <v>450721</v>
      </c>
      <c r="CU29" s="25">
        <v>454818</v>
      </c>
      <c r="CV29" s="25">
        <v>458915</v>
      </c>
      <c r="CW29" s="25">
        <v>462231</v>
      </c>
      <c r="CX29" s="13">
        <v>467637</v>
      </c>
      <c r="CY29" s="13">
        <v>469073</v>
      </c>
      <c r="CZ29" s="5">
        <v>469073</v>
      </c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25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25">
        <v>97605</v>
      </c>
      <c r="CU30" s="25">
        <v>98622</v>
      </c>
      <c r="CV30" s="25">
        <v>106326</v>
      </c>
      <c r="CW30" s="25">
        <v>109561</v>
      </c>
      <c r="CX30" s="13">
        <v>110802</v>
      </c>
      <c r="CY30" s="13">
        <v>113497</v>
      </c>
      <c r="CZ30" s="5">
        <v>113497</v>
      </c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1" spans="1:617" x14ac:dyDescent="0.25">
      <c r="CT31" s="27"/>
      <c r="CU31" s="27"/>
      <c r="CV31" s="27"/>
      <c r="CW31" s="27"/>
      <c r="CX31" s="27"/>
      <c r="CY31" s="27"/>
      <c r="CZ31" s="27"/>
    </row>
    <row r="32" spans="1:617" x14ac:dyDescent="0.25"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</row>
    <row r="33" spans="1:259" x14ac:dyDescent="0.25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</row>
    <row r="34" spans="1:259" s="3" customFormat="1" ht="15.75" x14ac:dyDescent="0.25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4">
        <v>44927</v>
      </c>
      <c r="CU34" s="4">
        <v>44958</v>
      </c>
      <c r="CV34" s="4">
        <v>44986</v>
      </c>
      <c r="CW34" s="4">
        <v>45017</v>
      </c>
      <c r="CX34" s="4">
        <v>45047</v>
      </c>
      <c r="CY34" s="4">
        <v>45078</v>
      </c>
      <c r="CZ34" s="26" t="s">
        <v>19</v>
      </c>
    </row>
    <row r="35" spans="1:259" s="6" customFormat="1" x14ac:dyDescent="0.25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f>SUM(CS36:CS46)</f>
        <v>5933256</v>
      </c>
      <c r="CT35" s="6">
        <f>SUM(CT36:CT46)</f>
        <v>5936928</v>
      </c>
      <c r="CU35" s="6">
        <f>SUM(CU36:CU46)</f>
        <v>5939772</v>
      </c>
      <c r="CV35" s="6">
        <f>SUM(CV36:CV46)</f>
        <v>5957219</v>
      </c>
      <c r="CW35" s="6">
        <f t="shared" ref="CW35:CY35" si="2">SUM(CW36:CW46)</f>
        <v>6015896</v>
      </c>
      <c r="CX35" s="6">
        <f t="shared" si="2"/>
        <v>5968133</v>
      </c>
      <c r="CY35" s="6">
        <f t="shared" si="2"/>
        <v>6000116</v>
      </c>
      <c r="CZ35" s="5">
        <v>6000116</v>
      </c>
    </row>
    <row r="36" spans="1:259" x14ac:dyDescent="0.25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13">
        <v>535967</v>
      </c>
      <c r="CU36" s="13">
        <v>538343</v>
      </c>
      <c r="CV36" s="13">
        <v>540645</v>
      </c>
      <c r="CW36" s="13">
        <v>542240</v>
      </c>
      <c r="CX36" s="13">
        <v>544502</v>
      </c>
      <c r="CY36" s="13">
        <v>546123</v>
      </c>
      <c r="CZ36" s="5">
        <v>546123</v>
      </c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25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13">
        <v>583327</v>
      </c>
      <c r="CU37" s="13">
        <v>585636</v>
      </c>
      <c r="CV37" s="13">
        <v>599081</v>
      </c>
      <c r="CW37" s="13">
        <v>617747</v>
      </c>
      <c r="CX37" s="13">
        <v>633679</v>
      </c>
      <c r="CY37" s="13">
        <v>643916</v>
      </c>
      <c r="CZ37" s="5">
        <v>643916</v>
      </c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25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13">
        <v>263462</v>
      </c>
      <c r="CU38" s="13">
        <v>258905</v>
      </c>
      <c r="CV38" s="13">
        <v>261854</v>
      </c>
      <c r="CW38" s="13">
        <v>262330</v>
      </c>
      <c r="CX38" s="13">
        <v>262567</v>
      </c>
      <c r="CY38" s="13">
        <v>259828</v>
      </c>
      <c r="CZ38" s="5">
        <v>259828</v>
      </c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25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13">
        <v>704189</v>
      </c>
      <c r="CU39" s="13">
        <v>700732</v>
      </c>
      <c r="CV39" s="13">
        <v>701412</v>
      </c>
      <c r="CW39" s="13">
        <v>738618</v>
      </c>
      <c r="CX39" s="13">
        <v>692008</v>
      </c>
      <c r="CY39" s="13">
        <v>694292</v>
      </c>
      <c r="CZ39" s="5">
        <v>694292</v>
      </c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25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13">
        <v>1316861</v>
      </c>
      <c r="CU40" s="13">
        <v>1320656</v>
      </c>
      <c r="CV40" s="13">
        <v>1323853</v>
      </c>
      <c r="CW40" s="13">
        <v>1328430</v>
      </c>
      <c r="CX40" s="13">
        <v>1330709</v>
      </c>
      <c r="CY40" s="13">
        <v>1339289</v>
      </c>
      <c r="CZ40" s="5">
        <v>1339289</v>
      </c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25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13">
        <v>273140</v>
      </c>
      <c r="CU41" s="13">
        <v>273964</v>
      </c>
      <c r="CV41" s="13">
        <v>262623</v>
      </c>
      <c r="CW41" s="13">
        <v>261031</v>
      </c>
      <c r="CX41" s="13">
        <v>244346</v>
      </c>
      <c r="CY41" s="13">
        <v>244472</v>
      </c>
      <c r="CZ41" s="5">
        <v>244472</v>
      </c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25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13">
        <v>479677</v>
      </c>
      <c r="CU42" s="13">
        <v>479930</v>
      </c>
      <c r="CV42" s="13">
        <v>480880</v>
      </c>
      <c r="CW42" s="13">
        <v>480864</v>
      </c>
      <c r="CX42" s="13">
        <v>480836</v>
      </c>
      <c r="CY42" s="13">
        <v>482087</v>
      </c>
      <c r="CZ42" s="5">
        <v>482087</v>
      </c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25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13">
        <v>620354</v>
      </c>
      <c r="CU43" s="13">
        <v>622127</v>
      </c>
      <c r="CV43" s="13">
        <v>626857</v>
      </c>
      <c r="CW43" s="13">
        <v>627803</v>
      </c>
      <c r="CX43" s="13">
        <v>627610</v>
      </c>
      <c r="CY43" s="13">
        <v>639560</v>
      </c>
      <c r="CZ43" s="5">
        <v>639560</v>
      </c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25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13">
        <v>481971</v>
      </c>
      <c r="CU44" s="13">
        <v>481732</v>
      </c>
      <c r="CV44" s="13">
        <v>484930</v>
      </c>
      <c r="CW44" s="13">
        <v>484620</v>
      </c>
      <c r="CX44" s="13">
        <v>483789</v>
      </c>
      <c r="CY44" s="13">
        <v>484797</v>
      </c>
      <c r="CZ44" s="5">
        <v>484797</v>
      </c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25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13">
        <v>274642</v>
      </c>
      <c r="CU45" s="13">
        <v>270554</v>
      </c>
      <c r="CV45" s="13">
        <v>266457</v>
      </c>
      <c r="CW45" s="13">
        <v>265141</v>
      </c>
      <c r="CX45" s="13">
        <v>259735</v>
      </c>
      <c r="CY45" s="13">
        <v>258319</v>
      </c>
      <c r="CZ45" s="5">
        <v>258319</v>
      </c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25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13">
        <v>403338</v>
      </c>
      <c r="CU46" s="13">
        <v>407193</v>
      </c>
      <c r="CV46" s="13">
        <v>408627</v>
      </c>
      <c r="CW46" s="13">
        <v>407072</v>
      </c>
      <c r="CX46" s="13">
        <v>408352</v>
      </c>
      <c r="CY46" s="13">
        <v>407433</v>
      </c>
      <c r="CZ46" s="5">
        <v>407433</v>
      </c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9" spans="1:112" x14ac:dyDescent="0.25">
      <c r="E49" s="1" t="s">
        <v>15</v>
      </c>
    </row>
    <row r="50" spans="1:112" s="3" customFormat="1" ht="15.75" x14ac:dyDescent="0.25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4">
        <v>44927</v>
      </c>
      <c r="DC50" s="4">
        <v>44958</v>
      </c>
      <c r="DD50" s="4">
        <v>44986</v>
      </c>
      <c r="DE50" s="4">
        <v>45017</v>
      </c>
      <c r="DF50" s="4">
        <v>45047</v>
      </c>
      <c r="DG50" s="4">
        <v>45078</v>
      </c>
      <c r="DH50" s="26" t="s">
        <v>19</v>
      </c>
    </row>
    <row r="51" spans="1:112" s="6" customFormat="1" x14ac:dyDescent="0.25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82008.446335379427</v>
      </c>
      <c r="DC51" s="17">
        <v>75116.448884719997</v>
      </c>
      <c r="DD51" s="17">
        <v>90208.244655629009</v>
      </c>
      <c r="DE51" s="17">
        <f>SUM(DE52:DE62)</f>
        <v>81764.077540317012</v>
      </c>
      <c r="DF51" s="17">
        <f t="shared" ref="DF51:DG51" si="3">SUM(DF52:DF62)</f>
        <v>86845.580076976097</v>
      </c>
      <c r="DG51" s="17">
        <f t="shared" si="3"/>
        <v>94467</v>
      </c>
      <c r="DH51" s="17">
        <v>263076.65761729312</v>
      </c>
    </row>
    <row r="52" spans="1:112" s="14" customFormat="1" x14ac:dyDescent="0.25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35">
        <v>12003</v>
      </c>
      <c r="DC52" s="35">
        <v>11423</v>
      </c>
      <c r="DD52" s="35">
        <v>14695</v>
      </c>
      <c r="DE52" s="35">
        <v>12981</v>
      </c>
      <c r="DF52" s="35">
        <v>14495</v>
      </c>
      <c r="DG52" s="35">
        <v>15603</v>
      </c>
      <c r="DH52" s="17">
        <v>43079</v>
      </c>
    </row>
    <row r="53" spans="1:112" s="14" customFormat="1" x14ac:dyDescent="0.25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35">
        <v>6727.0762969700008</v>
      </c>
      <c r="DC53" s="35">
        <v>5949.97</v>
      </c>
      <c r="DD53" s="35">
        <v>7442.7427103600003</v>
      </c>
      <c r="DE53" s="35">
        <v>6144.9876191400017</v>
      </c>
      <c r="DF53" s="35">
        <v>7029.057709906082</v>
      </c>
      <c r="DG53" s="35">
        <v>7506</v>
      </c>
      <c r="DH53" s="17">
        <v>20680.045329046083</v>
      </c>
    </row>
    <row r="54" spans="1:112" s="14" customFormat="1" x14ac:dyDescent="0.25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35">
        <v>14281</v>
      </c>
      <c r="DC54" s="35">
        <v>12442</v>
      </c>
      <c r="DD54" s="35">
        <v>15007</v>
      </c>
      <c r="DE54" s="35">
        <v>13514</v>
      </c>
      <c r="DF54" s="35">
        <v>13952</v>
      </c>
      <c r="DG54" s="35">
        <v>15760</v>
      </c>
      <c r="DH54" s="17">
        <v>43226</v>
      </c>
    </row>
    <row r="55" spans="1:112" s="14" customFormat="1" x14ac:dyDescent="0.25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35">
        <v>6300</v>
      </c>
      <c r="DC55" s="35">
        <v>5842</v>
      </c>
      <c r="DD55" s="35">
        <v>6802</v>
      </c>
      <c r="DE55" s="35">
        <v>6389</v>
      </c>
      <c r="DF55" s="35">
        <v>6846</v>
      </c>
      <c r="DG55" s="35">
        <v>7839</v>
      </c>
      <c r="DH55" s="17">
        <v>21074</v>
      </c>
    </row>
    <row r="56" spans="1:112" s="14" customFormat="1" x14ac:dyDescent="0.25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35">
        <v>8044.6645931080002</v>
      </c>
      <c r="DC56" s="35">
        <v>7099.2000947099996</v>
      </c>
      <c r="DD56" s="35">
        <v>9408.6777440980095</v>
      </c>
      <c r="DE56" s="35">
        <v>8340.8230152560027</v>
      </c>
      <c r="DF56" s="35">
        <v>9055</v>
      </c>
      <c r="DG56" s="35">
        <v>10016</v>
      </c>
      <c r="DH56" s="17">
        <v>27411.823015256003</v>
      </c>
    </row>
    <row r="57" spans="1:112" s="14" customFormat="1" x14ac:dyDescent="0.25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35">
        <v>16402.84244833</v>
      </c>
      <c r="DC57" s="35">
        <v>15568.0232</v>
      </c>
      <c r="DD57" s="35">
        <v>17790.835310999999</v>
      </c>
      <c r="DE57" s="35">
        <v>16249.743628</v>
      </c>
      <c r="DF57" s="35">
        <v>17697.066697999999</v>
      </c>
      <c r="DG57" s="35">
        <v>18349</v>
      </c>
      <c r="DH57" s="17">
        <v>52295.810325999999</v>
      </c>
    </row>
    <row r="58" spans="1:112" s="14" customFormat="1" x14ac:dyDescent="0.25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35">
        <v>2695.7732534900001</v>
      </c>
      <c r="DC58" s="35">
        <v>3113.3957457699998</v>
      </c>
      <c r="DD58" s="35">
        <v>3001.6635822909993</v>
      </c>
      <c r="DE58" s="35">
        <v>3605.1316384310021</v>
      </c>
      <c r="DF58" s="35">
        <v>3174.61678003001</v>
      </c>
      <c r="DG58" s="35">
        <v>3463</v>
      </c>
      <c r="DH58" s="17">
        <v>10242.748418461011</v>
      </c>
    </row>
    <row r="59" spans="1:112" s="14" customFormat="1" x14ac:dyDescent="0.25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35">
        <v>2523</v>
      </c>
      <c r="DC59" s="35">
        <v>2348</v>
      </c>
      <c r="DD59" s="35">
        <v>2836.8</v>
      </c>
      <c r="DE59" s="35">
        <v>2449</v>
      </c>
      <c r="DF59" s="35">
        <v>2400</v>
      </c>
      <c r="DG59" s="35">
        <v>3152</v>
      </c>
      <c r="DH59" s="17">
        <v>8001</v>
      </c>
    </row>
    <row r="60" spans="1:112" s="14" customFormat="1" x14ac:dyDescent="0.25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35">
        <v>5482.8783094814098</v>
      </c>
      <c r="DC60" s="35">
        <v>4399.1120245499997</v>
      </c>
      <c r="DD60" s="35">
        <v>5073.7290949999997</v>
      </c>
      <c r="DE60" s="35">
        <v>4715.7130071299998</v>
      </c>
      <c r="DF60" s="35">
        <v>4268.1828417899997</v>
      </c>
      <c r="DG60" s="35">
        <v>4155</v>
      </c>
      <c r="DH60" s="17">
        <v>13138.895848919999</v>
      </c>
    </row>
    <row r="61" spans="1:112" s="14" customFormat="1" x14ac:dyDescent="0.25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35">
        <v>5986.1268030000001</v>
      </c>
      <c r="DC61" s="35">
        <v>5523.3821564899899</v>
      </c>
      <c r="DD61" s="35">
        <v>6183.1770138800002</v>
      </c>
      <c r="DE61" s="35">
        <v>5771.55954036</v>
      </c>
      <c r="DF61" s="35">
        <v>6164.1259652500003</v>
      </c>
      <c r="DG61" s="35">
        <v>6922</v>
      </c>
      <c r="DH61" s="17">
        <v>18857.685505609999</v>
      </c>
    </row>
    <row r="62" spans="1:112" s="14" customFormat="1" x14ac:dyDescent="0.25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35">
        <v>1562.0846309999999</v>
      </c>
      <c r="DC62" s="35">
        <v>1408.3656632</v>
      </c>
      <c r="DD62" s="35">
        <v>1966.619199</v>
      </c>
      <c r="DE62" s="35">
        <v>1603.1190919999999</v>
      </c>
      <c r="DF62" s="35">
        <v>1764.530082</v>
      </c>
      <c r="DG62" s="35">
        <v>1702</v>
      </c>
      <c r="DH62" s="17">
        <v>5069.6491740000001</v>
      </c>
    </row>
    <row r="65" spans="1:617" x14ac:dyDescent="0.25">
      <c r="D65" s="2"/>
      <c r="E65" s="21" t="s">
        <v>17</v>
      </c>
      <c r="F65" s="2"/>
    </row>
    <row r="66" spans="1:617" s="3" customFormat="1" ht="15.75" x14ac:dyDescent="0.25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4">
        <v>44927</v>
      </c>
      <c r="DC66" s="4">
        <v>44958</v>
      </c>
      <c r="DD66" s="4">
        <v>44986</v>
      </c>
      <c r="DE66" s="4">
        <v>45017</v>
      </c>
      <c r="DF66" s="4">
        <v>45047</v>
      </c>
      <c r="DG66" s="4">
        <v>45078</v>
      </c>
      <c r="DH66" s="26" t="s">
        <v>19</v>
      </c>
    </row>
    <row r="67" spans="1:617" s="6" customFormat="1" x14ac:dyDescent="0.25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4">SUM(CV68:CV78)</f>
        <v>1710.1771453570723</v>
      </c>
      <c r="CW67" s="6">
        <f t="shared" si="4"/>
        <v>1802.5375801944824</v>
      </c>
      <c r="CX67" s="6">
        <f t="shared" si="4"/>
        <v>1813.7190860734136</v>
      </c>
      <c r="CY67" s="6">
        <f t="shared" si="4"/>
        <v>1848.5372541331169</v>
      </c>
      <c r="CZ67" s="6">
        <f t="shared" si="4"/>
        <v>1948.3929858500969</v>
      </c>
      <c r="DA67" s="6">
        <v>21817.09980821138</v>
      </c>
      <c r="DB67" s="6">
        <v>2038.6895022652175</v>
      </c>
      <c r="DC67" s="6">
        <v>1892.7935191154829</v>
      </c>
      <c r="DD67" s="6">
        <v>1920.3835612773212</v>
      </c>
      <c r="DE67" s="6">
        <f>SUM(DE68:DE78)</f>
        <v>2031.0290658491554</v>
      </c>
      <c r="DF67" s="6">
        <f t="shared" ref="DF67:DG67" si="5">SUM(DF68:DF78)</f>
        <v>1883.7995029915774</v>
      </c>
      <c r="DG67" s="6">
        <f t="shared" si="5"/>
        <v>1995</v>
      </c>
      <c r="DH67" s="6">
        <v>5909.8285688407323</v>
      </c>
      <c r="WS67" s="22"/>
    </row>
    <row r="68" spans="1:617" s="14" customFormat="1" x14ac:dyDescent="0.25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13">
        <v>244</v>
      </c>
      <c r="DC68" s="13">
        <v>245</v>
      </c>
      <c r="DD68" s="13">
        <v>261</v>
      </c>
      <c r="DE68" s="13">
        <v>277</v>
      </c>
      <c r="DF68" s="13">
        <v>254</v>
      </c>
      <c r="DG68" s="13">
        <v>295</v>
      </c>
      <c r="DH68" s="6">
        <v>826</v>
      </c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</row>
    <row r="69" spans="1:617" s="14" customFormat="1" x14ac:dyDescent="0.25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13">
        <v>202.17144453999995</v>
      </c>
      <c r="DC69" s="13">
        <v>184.52</v>
      </c>
      <c r="DD69" s="13">
        <v>176.00831049939239</v>
      </c>
      <c r="DE69" s="13">
        <v>185.94547322675922</v>
      </c>
      <c r="DF69" s="13">
        <v>182.50294133158201</v>
      </c>
      <c r="DG69" s="13">
        <v>187</v>
      </c>
      <c r="DH69" s="6">
        <v>555.44841455834126</v>
      </c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</row>
    <row r="70" spans="1:617" s="14" customFormat="1" x14ac:dyDescent="0.25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13">
        <v>300</v>
      </c>
      <c r="DC70" s="13">
        <v>262</v>
      </c>
      <c r="DD70" s="13">
        <v>266</v>
      </c>
      <c r="DE70" s="13">
        <v>296</v>
      </c>
      <c r="DF70" s="13">
        <v>255</v>
      </c>
      <c r="DG70" s="13">
        <v>277</v>
      </c>
      <c r="DH70" s="6">
        <v>828</v>
      </c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</row>
    <row r="71" spans="1:617" s="14" customFormat="1" x14ac:dyDescent="0.25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13">
        <v>161</v>
      </c>
      <c r="DC71" s="13">
        <v>156</v>
      </c>
      <c r="DD71" s="13">
        <v>158</v>
      </c>
      <c r="DE71" s="13">
        <v>149</v>
      </c>
      <c r="DF71" s="13">
        <v>146</v>
      </c>
      <c r="DG71" s="13">
        <v>167</v>
      </c>
      <c r="DH71" s="6">
        <v>462</v>
      </c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</row>
    <row r="72" spans="1:617" s="14" customFormat="1" x14ac:dyDescent="0.25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13">
        <v>238.656813125214</v>
      </c>
      <c r="DC72" s="13">
        <v>213.92916274548099</v>
      </c>
      <c r="DD72" s="13">
        <v>213.521906737922</v>
      </c>
      <c r="DE72" s="13">
        <v>239.33324862240138</v>
      </c>
      <c r="DF72" s="13">
        <v>219.84</v>
      </c>
      <c r="DG72" s="13">
        <v>231</v>
      </c>
      <c r="DH72" s="6">
        <v>690.17324862240139</v>
      </c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</row>
    <row r="73" spans="1:617" s="14" customFormat="1" x14ac:dyDescent="0.25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13">
        <v>363.0632129</v>
      </c>
      <c r="DC73" s="13">
        <v>318.64317219999822</v>
      </c>
      <c r="DD73" s="13">
        <v>322.83296829999853</v>
      </c>
      <c r="DE73" s="13">
        <v>342.2873861999982</v>
      </c>
      <c r="DF73" s="13">
        <v>332.76833800000003</v>
      </c>
      <c r="DG73" s="13">
        <v>337</v>
      </c>
      <c r="DH73" s="6">
        <v>1012.0557241999982</v>
      </c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</row>
    <row r="74" spans="1:617" s="14" customFormat="1" x14ac:dyDescent="0.25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13">
        <v>114.99652270000369</v>
      </c>
      <c r="DC74" s="13">
        <v>110.534299900005</v>
      </c>
      <c r="DD74" s="13">
        <v>113.51929510000804</v>
      </c>
      <c r="DE74" s="13">
        <v>108.12601379999661</v>
      </c>
      <c r="DF74" s="13">
        <v>101.61939679999627</v>
      </c>
      <c r="DG74" s="13">
        <v>104</v>
      </c>
      <c r="DH74" s="6">
        <v>313.74541059999285</v>
      </c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</row>
    <row r="75" spans="1:617" s="14" customFormat="1" x14ac:dyDescent="0.25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13">
        <v>87.843000000000004</v>
      </c>
      <c r="DC75" s="13">
        <v>86.46</v>
      </c>
      <c r="DD75" s="13">
        <v>89.659000000000006</v>
      </c>
      <c r="DE75" s="13">
        <v>91.67</v>
      </c>
      <c r="DF75" s="13">
        <v>86.5</v>
      </c>
      <c r="DG75" s="13">
        <v>82</v>
      </c>
      <c r="DH75" s="6">
        <v>260.17</v>
      </c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</row>
    <row r="76" spans="1:617" s="14" customFormat="1" x14ac:dyDescent="0.25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13">
        <v>124.061311</v>
      </c>
      <c r="DC76" s="13">
        <v>118.72580486</v>
      </c>
      <c r="DD76" s="13">
        <v>114.39930803</v>
      </c>
      <c r="DE76" s="13">
        <v>134.860547</v>
      </c>
      <c r="DF76" s="13">
        <v>103.67948801</v>
      </c>
      <c r="DG76" s="13">
        <v>104</v>
      </c>
      <c r="DH76" s="6">
        <v>342.54003501</v>
      </c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</row>
    <row r="77" spans="1:617" s="14" customFormat="1" x14ac:dyDescent="0.25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13">
        <v>158.96057200000001</v>
      </c>
      <c r="DC77" s="13">
        <v>150.028700409999</v>
      </c>
      <c r="DD77" s="13">
        <v>155.43878161000001</v>
      </c>
      <c r="DE77" s="13">
        <v>146.35234800000001</v>
      </c>
      <c r="DF77" s="13">
        <v>145.660606849999</v>
      </c>
      <c r="DG77" s="13">
        <v>155</v>
      </c>
      <c r="DH77" s="6">
        <v>447.01295484999901</v>
      </c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</row>
    <row r="78" spans="1:617" s="14" customFormat="1" x14ac:dyDescent="0.25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13">
        <v>43.936625999999997</v>
      </c>
      <c r="DC78" s="13">
        <v>46.952379000000001</v>
      </c>
      <c r="DD78" s="13">
        <v>50.003990999999999</v>
      </c>
      <c r="DE78" s="13">
        <v>60.454048999999998</v>
      </c>
      <c r="DF78" s="13">
        <v>56.228732000000001</v>
      </c>
      <c r="DG78" s="13">
        <v>56</v>
      </c>
      <c r="DH78" s="6">
        <v>172.68278100000001</v>
      </c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T79"/>
  <sheetViews>
    <sheetView zoomScale="80" zoomScaleNormal="8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F22" sqref="F22"/>
    </sheetView>
  </sheetViews>
  <sheetFormatPr defaultRowHeight="15" x14ac:dyDescent="0.25"/>
  <cols>
    <col min="1" max="1" width="27.28515625" bestFit="1" customWidth="1"/>
    <col min="2" max="4" width="15.28515625" customWidth="1"/>
    <col min="5" max="6" width="15" customWidth="1"/>
    <col min="7" max="7" width="16.140625" customWidth="1"/>
    <col min="9" max="10" width="14.28515625" customWidth="1"/>
    <col min="11" max="12" width="14.28515625" bestFit="1" customWidth="1"/>
    <col min="13" max="13" width="11.5703125" bestFit="1" customWidth="1"/>
  </cols>
  <sheetData>
    <row r="1" spans="1:20" x14ac:dyDescent="0.25">
      <c r="B1" s="1"/>
      <c r="C1" s="1">
        <v>2022</v>
      </c>
      <c r="D1" s="1"/>
      <c r="E1" s="1"/>
      <c r="F1" s="1">
        <v>2023</v>
      </c>
      <c r="G1" s="1"/>
      <c r="I1" s="1">
        <v>2021</v>
      </c>
      <c r="M1" s="37">
        <v>2022</v>
      </c>
      <c r="N1" s="37"/>
      <c r="O1" s="37"/>
      <c r="P1" s="37"/>
      <c r="Q1">
        <v>2023</v>
      </c>
    </row>
    <row r="2" spans="1:20" ht="15.75" x14ac:dyDescent="0.25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18</v>
      </c>
      <c r="G2" s="26" t="s">
        <v>19</v>
      </c>
      <c r="I2" s="26" t="s">
        <v>18</v>
      </c>
      <c r="J2" s="26" t="s">
        <v>19</v>
      </c>
      <c r="K2" s="26" t="s">
        <v>20</v>
      </c>
      <c r="L2" s="26" t="s">
        <v>21</v>
      </c>
      <c r="M2" s="26" t="s">
        <v>22</v>
      </c>
      <c r="N2" s="26" t="s">
        <v>23</v>
      </c>
      <c r="O2" s="26" t="s">
        <v>24</v>
      </c>
      <c r="P2" s="26" t="s">
        <v>25</v>
      </c>
      <c r="Q2" s="26" t="s">
        <v>27</v>
      </c>
      <c r="R2" s="26" t="s">
        <v>26</v>
      </c>
      <c r="S2" s="26" t="s">
        <v>28</v>
      </c>
      <c r="T2" s="26" t="s">
        <v>29</v>
      </c>
    </row>
    <row r="3" spans="1:20" x14ac:dyDescent="0.25">
      <c r="A3" s="5" t="s">
        <v>1</v>
      </c>
      <c r="B3" s="5">
        <v>10630726</v>
      </c>
      <c r="C3" s="5">
        <v>10807947</v>
      </c>
      <c r="D3" s="5">
        <v>10937488</v>
      </c>
      <c r="E3" s="5">
        <v>11058265</v>
      </c>
      <c r="F3" s="5">
        <v>11267147</v>
      </c>
      <c r="G3" s="5">
        <v>11474536</v>
      </c>
      <c r="H3" s="36"/>
      <c r="I3" s="5">
        <v>10776792</v>
      </c>
      <c r="J3" s="5">
        <v>11058939</v>
      </c>
      <c r="K3" s="5">
        <v>11069200</v>
      </c>
      <c r="L3" s="5">
        <v>10514582</v>
      </c>
      <c r="M3" s="34">
        <v>-1.189896288801362</v>
      </c>
      <c r="N3" s="34">
        <v>5.1707523893959939</v>
      </c>
      <c r="O3" s="34">
        <v>1.1985717546542318</v>
      </c>
      <c r="P3" s="34">
        <v>1.1042480686607403</v>
      </c>
      <c r="Q3" s="34">
        <v>5.9866184115741516</v>
      </c>
      <c r="R3" s="34">
        <v>1.8889219963529547</v>
      </c>
      <c r="S3" s="34">
        <v>6.1675820579060847</v>
      </c>
      <c r="T3" s="34">
        <v>1.8406522964509175</v>
      </c>
    </row>
    <row r="4" spans="1:20" x14ac:dyDescent="0.25">
      <c r="A4" s="7" t="s">
        <v>2</v>
      </c>
      <c r="B4" s="9">
        <v>1126682</v>
      </c>
      <c r="C4" s="9">
        <v>1163553</v>
      </c>
      <c r="D4" s="9">
        <v>1250563</v>
      </c>
      <c r="E4" s="9">
        <v>1290977</v>
      </c>
      <c r="F4" s="9">
        <v>1323358</v>
      </c>
      <c r="G4" s="9">
        <v>1353671</v>
      </c>
      <c r="H4" s="36"/>
      <c r="I4" s="9">
        <v>1533401</v>
      </c>
      <c r="J4" s="9">
        <v>1550062</v>
      </c>
      <c r="K4" s="9">
        <v>1575421</v>
      </c>
      <c r="L4" s="9">
        <v>1124559</v>
      </c>
      <c r="M4" s="34">
        <v>-20.620392898152307</v>
      </c>
      <c r="N4" s="34">
        <v>14.798512127865227</v>
      </c>
      <c r="O4" s="34">
        <v>7.4779576005562287</v>
      </c>
      <c r="P4" s="34">
        <v>3.2316644583279652</v>
      </c>
      <c r="Q4" s="34">
        <v>17.45621213439108</v>
      </c>
      <c r="R4" s="34">
        <v>2.508255375579882</v>
      </c>
      <c r="S4" s="34">
        <v>16.339436192420976</v>
      </c>
      <c r="T4" s="34">
        <v>2.2906122152886788</v>
      </c>
    </row>
    <row r="5" spans="1:20" x14ac:dyDescent="0.25">
      <c r="A5" s="7" t="s">
        <v>3</v>
      </c>
      <c r="B5" s="9">
        <v>1149497</v>
      </c>
      <c r="C5" s="9">
        <v>1154428</v>
      </c>
      <c r="D5" s="9">
        <v>1259771</v>
      </c>
      <c r="E5" s="9">
        <v>1186922</v>
      </c>
      <c r="F5" s="9">
        <v>1214377</v>
      </c>
      <c r="G5" s="9">
        <v>1270157</v>
      </c>
      <c r="H5" s="36"/>
      <c r="I5" s="9">
        <v>1088812</v>
      </c>
      <c r="J5" s="9">
        <v>1119118</v>
      </c>
      <c r="K5" s="9">
        <v>1130366</v>
      </c>
      <c r="L5" s="9">
        <v>1141017</v>
      </c>
      <c r="M5" s="34">
        <v>11.448061955154355</v>
      </c>
      <c r="N5" s="34">
        <v>4.0231652990270872</v>
      </c>
      <c r="O5" s="34">
        <v>9.1251251702141758</v>
      </c>
      <c r="P5" s="34">
        <v>-5.7827176526527468</v>
      </c>
      <c r="Q5" s="34">
        <v>5.6442078578717414</v>
      </c>
      <c r="R5" s="34">
        <v>2.3131258835879631</v>
      </c>
      <c r="S5" s="34">
        <v>10.024791498473707</v>
      </c>
      <c r="T5" s="34">
        <v>4.5933017506095686</v>
      </c>
    </row>
    <row r="6" spans="1:20" x14ac:dyDescent="0.25">
      <c r="A6" s="7" t="s">
        <v>4</v>
      </c>
      <c r="B6" s="9">
        <v>616807</v>
      </c>
      <c r="C6" s="9">
        <v>628070</v>
      </c>
      <c r="D6" s="9">
        <v>644815</v>
      </c>
      <c r="E6" s="9">
        <v>660437</v>
      </c>
      <c r="F6" s="9">
        <v>666941</v>
      </c>
      <c r="G6" s="9">
        <v>678387</v>
      </c>
      <c r="H6" s="36"/>
      <c r="I6" s="9">
        <v>572328</v>
      </c>
      <c r="J6" s="9">
        <v>608252</v>
      </c>
      <c r="K6" s="9">
        <v>603542</v>
      </c>
      <c r="L6" s="9">
        <v>614370</v>
      </c>
      <c r="M6" s="34">
        <v>6.838463603195799</v>
      </c>
      <c r="N6" s="34">
        <v>7.4982502400833484</v>
      </c>
      <c r="O6" s="34">
        <v>2.6661040966771132</v>
      </c>
      <c r="P6" s="34">
        <v>2.4227103898017299</v>
      </c>
      <c r="Q6" s="34">
        <v>8.127988171340462</v>
      </c>
      <c r="R6" s="34">
        <v>0.98480248683825433</v>
      </c>
      <c r="S6" s="34">
        <v>8.0113681596000408</v>
      </c>
      <c r="T6" s="34">
        <v>1.7161937862569587</v>
      </c>
    </row>
    <row r="7" spans="1:20" x14ac:dyDescent="0.25">
      <c r="A7" s="7" t="s">
        <v>5</v>
      </c>
      <c r="B7" s="9">
        <v>1328906</v>
      </c>
      <c r="C7" s="9">
        <v>1352671</v>
      </c>
      <c r="D7" s="9">
        <v>1206408</v>
      </c>
      <c r="E7" s="9">
        <v>1227410</v>
      </c>
      <c r="F7" s="9">
        <v>1256119</v>
      </c>
      <c r="G7" s="9">
        <v>1274711</v>
      </c>
      <c r="H7" s="36"/>
      <c r="I7" s="9">
        <v>1250159</v>
      </c>
      <c r="J7" s="9">
        <v>1284548</v>
      </c>
      <c r="K7" s="9">
        <v>1279733</v>
      </c>
      <c r="L7" s="9">
        <v>1288674</v>
      </c>
      <c r="M7" s="34">
        <v>-5.7297108068636193</v>
      </c>
      <c r="N7" s="34">
        <v>-4.7540339915292833</v>
      </c>
      <c r="O7" s="34">
        <v>-10.812902767931011</v>
      </c>
      <c r="P7" s="34">
        <v>1.7408704186311796</v>
      </c>
      <c r="Q7" s="34">
        <v>-5.4772120827206727</v>
      </c>
      <c r="R7" s="34">
        <v>2.3389902314630007</v>
      </c>
      <c r="S7" s="34">
        <v>-5.7634117978429327</v>
      </c>
      <c r="T7" s="34">
        <v>1.4801145432876917</v>
      </c>
    </row>
    <row r="8" spans="1:20" x14ac:dyDescent="0.25">
      <c r="A8" s="7" t="s">
        <v>6</v>
      </c>
      <c r="B8" s="9">
        <v>2121325</v>
      </c>
      <c r="C8" s="9">
        <v>2141404</v>
      </c>
      <c r="D8" s="9">
        <v>2176067</v>
      </c>
      <c r="E8" s="9">
        <v>2220266</v>
      </c>
      <c r="F8" s="9">
        <v>2266168</v>
      </c>
      <c r="G8" s="9">
        <v>2319585</v>
      </c>
      <c r="H8" s="36"/>
      <c r="I8" s="9">
        <v>1983521</v>
      </c>
      <c r="J8" s="9">
        <v>2017113</v>
      </c>
      <c r="K8" s="9">
        <v>2051727</v>
      </c>
      <c r="L8" s="9">
        <v>2084476</v>
      </c>
      <c r="M8" s="34">
        <v>6.0602604537543181</v>
      </c>
      <c r="N8" s="34">
        <v>6.5143470109514379</v>
      </c>
      <c r="O8" s="34">
        <v>1.6187043640527365</v>
      </c>
      <c r="P8" s="34">
        <v>2.031141504374645</v>
      </c>
      <c r="Q8" s="34">
        <v>6.8279495126866374</v>
      </c>
      <c r="R8" s="34">
        <v>2.0674099409710323</v>
      </c>
      <c r="S8" s="34">
        <v>8.32075591527801</v>
      </c>
      <c r="T8" s="34">
        <v>2.3571509261449242</v>
      </c>
    </row>
    <row r="9" spans="1:20" x14ac:dyDescent="0.25">
      <c r="A9" s="7" t="s">
        <v>7</v>
      </c>
      <c r="B9" s="9">
        <v>972803</v>
      </c>
      <c r="C9" s="9">
        <v>992264</v>
      </c>
      <c r="D9" s="9">
        <v>1014471</v>
      </c>
      <c r="E9" s="9">
        <v>1044520</v>
      </c>
      <c r="F9" s="9">
        <v>1073455</v>
      </c>
      <c r="G9" s="9">
        <v>1092172</v>
      </c>
      <c r="H9" s="36"/>
      <c r="I9" s="9">
        <v>1143431</v>
      </c>
      <c r="J9" s="9">
        <v>1183171</v>
      </c>
      <c r="K9" s="9">
        <v>1175095</v>
      </c>
      <c r="L9" s="9">
        <v>967195</v>
      </c>
      <c r="M9" s="34">
        <v>-13.669022504563467</v>
      </c>
      <c r="N9" s="34">
        <v>7.9947683765941635</v>
      </c>
      <c r="O9" s="34">
        <v>2.2380132706618427</v>
      </c>
      <c r="P9" s="34">
        <v>2.9620363716656328</v>
      </c>
      <c r="Q9" s="34">
        <v>10.346596381795692</v>
      </c>
      <c r="R9" s="34">
        <v>2.7701719450082374</v>
      </c>
      <c r="S9" s="34">
        <v>10.068691396644436</v>
      </c>
      <c r="T9" s="34">
        <v>1.743622229157249</v>
      </c>
    </row>
    <row r="10" spans="1:20" x14ac:dyDescent="0.25">
      <c r="A10" s="7" t="s">
        <v>8</v>
      </c>
      <c r="B10" s="9">
        <v>692474</v>
      </c>
      <c r="C10" s="9">
        <v>696211</v>
      </c>
      <c r="D10" s="9">
        <v>699455</v>
      </c>
      <c r="E10" s="9">
        <v>705149</v>
      </c>
      <c r="F10" s="9">
        <v>711589</v>
      </c>
      <c r="G10" s="9">
        <v>716691</v>
      </c>
      <c r="H10" s="36"/>
      <c r="I10" s="9">
        <v>658657</v>
      </c>
      <c r="J10" s="9">
        <v>671821</v>
      </c>
      <c r="K10" s="9">
        <v>671192</v>
      </c>
      <c r="L10" s="9">
        <v>688496</v>
      </c>
      <c r="M10" s="34">
        <v>4.2108666372662418</v>
      </c>
      <c r="N10" s="34">
        <v>2.4187504357323864</v>
      </c>
      <c r="O10" s="34">
        <v>0.46595069598154293</v>
      </c>
      <c r="P10" s="34">
        <v>0.81406237713648189</v>
      </c>
      <c r="Q10" s="34">
        <v>2.7603924479475017</v>
      </c>
      <c r="R10" s="34">
        <v>0.91328215738801788</v>
      </c>
      <c r="S10" s="34">
        <v>2.9416369462706093</v>
      </c>
      <c r="T10" s="34">
        <v>0.71698691238903933</v>
      </c>
    </row>
    <row r="11" spans="1:20" x14ac:dyDescent="0.25">
      <c r="A11" s="7" t="s">
        <v>9</v>
      </c>
      <c r="B11" s="9">
        <v>779178</v>
      </c>
      <c r="C11" s="9">
        <v>794858</v>
      </c>
      <c r="D11" s="9">
        <v>804830</v>
      </c>
      <c r="E11" s="9">
        <v>816024</v>
      </c>
      <c r="F11" s="9">
        <v>823414</v>
      </c>
      <c r="G11" s="9">
        <v>828245</v>
      </c>
      <c r="H11" s="36"/>
      <c r="I11" s="9">
        <v>736213</v>
      </c>
      <c r="J11" s="9">
        <v>743506</v>
      </c>
      <c r="K11" s="9">
        <v>750516</v>
      </c>
      <c r="L11" s="9">
        <v>758339</v>
      </c>
      <c r="M11" s="34">
        <v>7.2368876879373767</v>
      </c>
      <c r="N11" s="34">
        <v>7.6067563451174269</v>
      </c>
      <c r="O11" s="34">
        <v>1.2545637082346683</v>
      </c>
      <c r="P11" s="34">
        <v>1.3908527266627724</v>
      </c>
      <c r="Q11" s="34">
        <v>5.6772650151826642</v>
      </c>
      <c r="R11" s="34">
        <v>0.9056106192955049</v>
      </c>
      <c r="S11" s="34">
        <v>4.2003728967941356</v>
      </c>
      <c r="T11" s="34">
        <v>0.58670365089736887</v>
      </c>
    </row>
    <row r="12" spans="1:20" x14ac:dyDescent="0.25">
      <c r="A12" s="7" t="s">
        <v>10</v>
      </c>
      <c r="B12" s="9">
        <v>678706</v>
      </c>
      <c r="C12" s="9">
        <v>685247</v>
      </c>
      <c r="D12" s="9">
        <v>675197</v>
      </c>
      <c r="E12" s="9">
        <v>685128</v>
      </c>
      <c r="F12" s="9">
        <v>691401</v>
      </c>
      <c r="G12" s="9">
        <v>692595</v>
      </c>
      <c r="H12" s="36"/>
      <c r="I12" s="9">
        <v>668723</v>
      </c>
      <c r="J12" s="9">
        <v>668707</v>
      </c>
      <c r="K12" s="9">
        <v>657561</v>
      </c>
      <c r="L12" s="9">
        <v>668843</v>
      </c>
      <c r="M12" s="34">
        <v>2.6820325414676383</v>
      </c>
      <c r="N12" s="34">
        <v>2.4348015902087683</v>
      </c>
      <c r="O12" s="34">
        <v>-1.4666244434488607</v>
      </c>
      <c r="P12" s="34">
        <v>1.4708299948015258</v>
      </c>
      <c r="Q12" s="34">
        <v>1.8704711612981262</v>
      </c>
      <c r="R12" s="34">
        <v>0.91559533401057713</v>
      </c>
      <c r="S12" s="34">
        <v>1.0723140706927481</v>
      </c>
      <c r="T12" s="34">
        <v>0.1726928367184799</v>
      </c>
    </row>
    <row r="13" spans="1:20" x14ac:dyDescent="0.25">
      <c r="A13" s="7" t="s">
        <v>11</v>
      </c>
      <c r="B13" s="9">
        <v>695934</v>
      </c>
      <c r="C13" s="9">
        <v>724569</v>
      </c>
      <c r="D13" s="9">
        <v>725363</v>
      </c>
      <c r="E13" s="9">
        <v>725363</v>
      </c>
      <c r="F13" s="9">
        <v>725372</v>
      </c>
      <c r="G13" s="9">
        <v>727392</v>
      </c>
      <c r="H13" s="36"/>
      <c r="I13" s="9">
        <v>705038</v>
      </c>
      <c r="J13" s="9">
        <v>766755</v>
      </c>
      <c r="K13" s="9">
        <v>720315</v>
      </c>
      <c r="L13" s="9">
        <v>720316</v>
      </c>
      <c r="M13" s="34">
        <v>0.70080450913836412</v>
      </c>
      <c r="N13" s="34">
        <v>0.70066470826692928</v>
      </c>
      <c r="O13" s="34">
        <v>0.1095823862185652</v>
      </c>
      <c r="P13" s="34">
        <v>0</v>
      </c>
      <c r="Q13" s="34">
        <v>4.2299988217273432</v>
      </c>
      <c r="R13" s="34">
        <v>1.2407580756157444E-3</v>
      </c>
      <c r="S13" s="34">
        <v>0.38961092732370251</v>
      </c>
      <c r="T13" s="34">
        <v>0.27847780173484438</v>
      </c>
    </row>
    <row r="14" spans="1:20" x14ac:dyDescent="0.25">
      <c r="A14" s="7" t="s">
        <v>12</v>
      </c>
      <c r="B14" s="9">
        <v>468414</v>
      </c>
      <c r="C14" s="9">
        <v>474672</v>
      </c>
      <c r="D14" s="9">
        <v>480548</v>
      </c>
      <c r="E14" s="9">
        <v>496069</v>
      </c>
      <c r="F14" s="9">
        <v>514953</v>
      </c>
      <c r="G14" s="9">
        <v>520930</v>
      </c>
      <c r="H14" s="36"/>
      <c r="I14" s="9">
        <v>436509</v>
      </c>
      <c r="J14" s="9">
        <v>445886</v>
      </c>
      <c r="K14" s="9">
        <v>453732</v>
      </c>
      <c r="L14" s="9">
        <v>458297</v>
      </c>
      <c r="M14" s="34">
        <v>5.9100967090705447</v>
      </c>
      <c r="N14" s="34">
        <v>8.2418169876739213</v>
      </c>
      <c r="O14" s="34">
        <v>1.2379074392422584</v>
      </c>
      <c r="P14" s="34">
        <v>3.2298542497315674</v>
      </c>
      <c r="Q14" s="34">
        <v>9.9354417246282125</v>
      </c>
      <c r="R14" s="34">
        <v>3.8067284994627748</v>
      </c>
      <c r="S14" s="34">
        <v>9.7452556712845926</v>
      </c>
      <c r="T14" s="34">
        <v>1.1606884511790483</v>
      </c>
    </row>
    <row r="15" spans="1:20" x14ac:dyDescent="0.25">
      <c r="B15" s="27"/>
      <c r="C15" s="27"/>
      <c r="M15" s="34"/>
      <c r="N15" s="34"/>
      <c r="O15" s="34"/>
      <c r="P15" s="34"/>
      <c r="S15" s="34"/>
      <c r="T15" s="34"/>
    </row>
    <row r="16" spans="1:20" x14ac:dyDescent="0.25">
      <c r="M16" s="34"/>
      <c r="N16" s="34"/>
      <c r="O16" s="34"/>
      <c r="P16" s="34"/>
      <c r="S16" s="34"/>
      <c r="T16" s="34"/>
    </row>
    <row r="17" spans="1:20" x14ac:dyDescent="0.25">
      <c r="M17" s="37">
        <v>2022</v>
      </c>
      <c r="N17" s="37"/>
      <c r="O17" s="37"/>
      <c r="P17" s="37"/>
      <c r="Q17">
        <v>2023</v>
      </c>
      <c r="S17" s="34"/>
      <c r="T17" s="34"/>
    </row>
    <row r="18" spans="1:20" ht="15.75" x14ac:dyDescent="0.25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F18" s="26" t="s">
        <v>18</v>
      </c>
      <c r="G18" s="26" t="s">
        <v>19</v>
      </c>
      <c r="I18" s="26" t="s">
        <v>18</v>
      </c>
      <c r="J18" s="26" t="s">
        <v>19</v>
      </c>
      <c r="K18" s="26" t="s">
        <v>20</v>
      </c>
      <c r="L18" s="26" t="s">
        <v>21</v>
      </c>
      <c r="M18" s="26" t="s">
        <v>22</v>
      </c>
      <c r="N18" s="26" t="s">
        <v>23</v>
      </c>
      <c r="O18" s="26" t="s">
        <v>24</v>
      </c>
      <c r="P18" s="26" t="s">
        <v>25</v>
      </c>
      <c r="Q18" s="26" t="s">
        <v>27</v>
      </c>
      <c r="R18" s="26" t="s">
        <v>26</v>
      </c>
      <c r="S18" s="26" t="s">
        <v>28</v>
      </c>
      <c r="T18" s="26" t="s">
        <v>29</v>
      </c>
    </row>
    <row r="19" spans="1:20" x14ac:dyDescent="0.25">
      <c r="A19" s="5" t="s">
        <v>1</v>
      </c>
      <c r="B19" s="5">
        <v>4789799</v>
      </c>
      <c r="C19" s="5">
        <v>4958795</v>
      </c>
      <c r="D19" s="5">
        <v>5024525</v>
      </c>
      <c r="E19" s="5">
        <v>5125009</v>
      </c>
      <c r="F19" s="5">
        <v>5309928</v>
      </c>
      <c r="G19" s="5">
        <v>5474420</v>
      </c>
      <c r="H19" s="36"/>
      <c r="I19" s="5">
        <v>4326621</v>
      </c>
      <c r="J19" s="5">
        <v>4526985</v>
      </c>
      <c r="K19" s="5">
        <v>4753027</v>
      </c>
      <c r="L19" s="5">
        <v>4773217</v>
      </c>
      <c r="M19" s="34">
        <v>5.712107252914822</v>
      </c>
      <c r="N19" s="34">
        <v>7.3701237551110799</v>
      </c>
      <c r="O19" s="34">
        <v>1.3255236403198811</v>
      </c>
      <c r="P19" s="34">
        <v>1.9998706345375927</v>
      </c>
      <c r="Q19" s="34">
        <v>10.859098680341273</v>
      </c>
      <c r="R19" s="34">
        <v>3.6081692734588389</v>
      </c>
      <c r="S19" s="34">
        <v>10.398191496119512</v>
      </c>
      <c r="T19" s="34">
        <v>3.0978197821138087</v>
      </c>
    </row>
    <row r="20" spans="1:20" x14ac:dyDescent="0.25">
      <c r="A20" s="7" t="s">
        <v>2</v>
      </c>
      <c r="B20" s="25">
        <v>675122</v>
      </c>
      <c r="C20" s="25">
        <v>697683</v>
      </c>
      <c r="D20" s="9">
        <v>726748</v>
      </c>
      <c r="E20" s="9">
        <v>757733</v>
      </c>
      <c r="F20" s="9">
        <v>782713</v>
      </c>
      <c r="G20" s="9">
        <v>807548</v>
      </c>
      <c r="H20" s="36"/>
      <c r="I20" s="25">
        <v>764126</v>
      </c>
      <c r="J20" s="25">
        <v>663384</v>
      </c>
      <c r="K20" s="32">
        <v>710563</v>
      </c>
      <c r="L20" s="32">
        <v>701781</v>
      </c>
      <c r="M20" s="34">
        <v>2.2777712884008983</v>
      </c>
      <c r="N20" s="34">
        <v>7.972857629374408</v>
      </c>
      <c r="O20" s="34">
        <v>4.1659320923685961</v>
      </c>
      <c r="P20" s="34">
        <v>4.2635136250805061</v>
      </c>
      <c r="Q20" s="34">
        <v>15.93652702770758</v>
      </c>
      <c r="R20" s="34">
        <v>3.2966757419830017</v>
      </c>
      <c r="S20" s="34">
        <v>15.747122977054051</v>
      </c>
      <c r="T20" s="34">
        <v>3.1729382289549246</v>
      </c>
    </row>
    <row r="21" spans="1:20" x14ac:dyDescent="0.25">
      <c r="A21" s="7" t="s">
        <v>3</v>
      </c>
      <c r="B21" s="25">
        <v>627764</v>
      </c>
      <c r="C21" s="25">
        <v>631898</v>
      </c>
      <c r="D21" s="9">
        <v>634457</v>
      </c>
      <c r="E21" s="9">
        <v>607902</v>
      </c>
      <c r="F21" s="9">
        <v>615296</v>
      </c>
      <c r="G21" s="9">
        <v>626241</v>
      </c>
      <c r="H21" s="36"/>
      <c r="I21" s="25">
        <v>574918</v>
      </c>
      <c r="J21" s="25">
        <v>601977</v>
      </c>
      <c r="K21" s="32">
        <v>616554</v>
      </c>
      <c r="L21" s="32">
        <v>622429</v>
      </c>
      <c r="M21" s="34">
        <v>2.9037197066274834</v>
      </c>
      <c r="N21" s="34">
        <v>-2.3339208166714642</v>
      </c>
      <c r="O21" s="34">
        <v>0.40497042244158621</v>
      </c>
      <c r="P21" s="34">
        <v>-4.1854688339792894</v>
      </c>
      <c r="Q21" s="34">
        <v>-1.9860966860157592</v>
      </c>
      <c r="R21" s="34">
        <v>1.2163144717405094</v>
      </c>
      <c r="S21" s="34">
        <v>-0.89523942155220748</v>
      </c>
      <c r="T21" s="34">
        <v>1.7788186498855829</v>
      </c>
    </row>
    <row r="22" spans="1:20" x14ac:dyDescent="0.25">
      <c r="A22" s="7" t="s">
        <v>4</v>
      </c>
      <c r="B22" s="25">
        <v>354917</v>
      </c>
      <c r="C22" s="25">
        <v>361266</v>
      </c>
      <c r="D22" s="9">
        <v>374486</v>
      </c>
      <c r="E22" s="9">
        <v>391398</v>
      </c>
      <c r="F22" s="9">
        <v>405087</v>
      </c>
      <c r="G22" s="9">
        <v>418559</v>
      </c>
      <c r="H22" s="36"/>
      <c r="I22" s="25">
        <v>296854</v>
      </c>
      <c r="J22" s="25">
        <v>321344</v>
      </c>
      <c r="K22" s="32">
        <v>334930</v>
      </c>
      <c r="L22" s="32">
        <v>348016</v>
      </c>
      <c r="M22" s="34">
        <v>11.810229003075268</v>
      </c>
      <c r="N22" s="34">
        <v>12.465518826720601</v>
      </c>
      <c r="O22" s="34">
        <v>3.6593534957621188</v>
      </c>
      <c r="P22" s="34">
        <v>4.5160566750158893</v>
      </c>
      <c r="Q22" s="34">
        <v>14.135699332519991</v>
      </c>
      <c r="R22" s="34">
        <v>3.4974629405362334</v>
      </c>
      <c r="S22" s="34">
        <v>15.858951575847158</v>
      </c>
      <c r="T22" s="34">
        <v>3.325705342309182</v>
      </c>
    </row>
    <row r="23" spans="1:20" x14ac:dyDescent="0.25">
      <c r="A23" s="7" t="s">
        <v>5</v>
      </c>
      <c r="B23" s="25">
        <v>545252</v>
      </c>
      <c r="C23" s="25">
        <v>552990</v>
      </c>
      <c r="D23" s="9">
        <v>570360</v>
      </c>
      <c r="E23" s="9">
        <v>530346</v>
      </c>
      <c r="F23" s="9">
        <v>554707</v>
      </c>
      <c r="G23" s="9">
        <v>580419</v>
      </c>
      <c r="H23" s="36"/>
      <c r="I23" s="25">
        <v>479799</v>
      </c>
      <c r="J23" s="25">
        <v>499724</v>
      </c>
      <c r="K23" s="32">
        <v>553325</v>
      </c>
      <c r="L23" s="32">
        <v>562500</v>
      </c>
      <c r="M23" s="34">
        <v>3.0786608232051593</v>
      </c>
      <c r="N23" s="34">
        <v>-5.7162666666666695</v>
      </c>
      <c r="O23" s="34">
        <v>3.1411056257798498</v>
      </c>
      <c r="P23" s="34">
        <v>-7.0155691142436361</v>
      </c>
      <c r="Q23" s="34">
        <v>1.7340605811624776</v>
      </c>
      <c r="R23" s="34">
        <v>4.5934163734618449</v>
      </c>
      <c r="S23" s="34">
        <v>4.9601258612271382</v>
      </c>
      <c r="T23" s="34">
        <v>4.6352398653703775</v>
      </c>
    </row>
    <row r="24" spans="1:20" x14ac:dyDescent="0.25">
      <c r="A24" s="7" t="s">
        <v>6</v>
      </c>
      <c r="B24" s="25">
        <v>800888</v>
      </c>
      <c r="C24" s="25">
        <v>828061</v>
      </c>
      <c r="D24" s="9">
        <v>858822</v>
      </c>
      <c r="E24" s="9">
        <v>905824</v>
      </c>
      <c r="F24" s="9">
        <v>942315</v>
      </c>
      <c r="G24" s="9">
        <v>980296</v>
      </c>
      <c r="H24" s="36"/>
      <c r="I24" s="25">
        <v>672783</v>
      </c>
      <c r="J24" s="25">
        <v>761094</v>
      </c>
      <c r="K24" s="32">
        <v>772200</v>
      </c>
      <c r="L24" s="32">
        <v>782105</v>
      </c>
      <c r="M24" s="34">
        <v>11.217560217560219</v>
      </c>
      <c r="N24" s="34">
        <v>15.818719992839835</v>
      </c>
      <c r="O24" s="34">
        <v>3.7148229417881096</v>
      </c>
      <c r="P24" s="34">
        <v>5.4728453626013307</v>
      </c>
      <c r="Q24" s="34">
        <v>17.658773761125147</v>
      </c>
      <c r="R24" s="34">
        <v>4.0284867700568716</v>
      </c>
      <c r="S24" s="34">
        <v>18.384515150453893</v>
      </c>
      <c r="T24" s="34">
        <v>4.0306054769371213</v>
      </c>
    </row>
    <row r="25" spans="1:20" x14ac:dyDescent="0.25">
      <c r="A25" s="7" t="s">
        <v>7</v>
      </c>
      <c r="B25" s="25">
        <v>731934</v>
      </c>
      <c r="C25" s="25">
        <v>771863</v>
      </c>
      <c r="D25" s="9">
        <v>717014</v>
      </c>
      <c r="E25" s="9">
        <v>762318</v>
      </c>
      <c r="F25" s="9">
        <v>810832</v>
      </c>
      <c r="G25" s="9">
        <v>847700</v>
      </c>
      <c r="H25" s="36"/>
      <c r="I25" s="25">
        <v>679764</v>
      </c>
      <c r="J25" s="25">
        <v>743097</v>
      </c>
      <c r="K25" s="32">
        <v>751535</v>
      </c>
      <c r="L25" s="32">
        <v>719140</v>
      </c>
      <c r="M25" s="34">
        <v>-4.5933988436998918</v>
      </c>
      <c r="N25" s="34">
        <v>6.0041160274772576</v>
      </c>
      <c r="O25" s="34">
        <v>-7.1060537945205287</v>
      </c>
      <c r="P25" s="34">
        <v>6.3184261395174968</v>
      </c>
      <c r="Q25" s="34">
        <v>10.77938721250824</v>
      </c>
      <c r="R25" s="34">
        <v>6.3640108196316936</v>
      </c>
      <c r="S25" s="34">
        <v>9.8251891851274031</v>
      </c>
      <c r="T25" s="34">
        <v>4.546934506778233</v>
      </c>
    </row>
    <row r="26" spans="1:20" x14ac:dyDescent="0.25">
      <c r="A26" s="7" t="s">
        <v>8</v>
      </c>
      <c r="B26" s="25">
        <v>211513</v>
      </c>
      <c r="C26" s="25">
        <v>218340</v>
      </c>
      <c r="D26" s="9">
        <v>221980</v>
      </c>
      <c r="E26" s="9">
        <v>225805</v>
      </c>
      <c r="F26" s="9">
        <v>230709</v>
      </c>
      <c r="G26" s="9">
        <v>234604</v>
      </c>
      <c r="H26" s="36"/>
      <c r="I26" s="25">
        <v>130770</v>
      </c>
      <c r="J26" s="25">
        <v>160204</v>
      </c>
      <c r="K26" s="32">
        <v>195471</v>
      </c>
      <c r="L26" s="32">
        <v>210833</v>
      </c>
      <c r="M26" s="34">
        <v>13.561602488348656</v>
      </c>
      <c r="N26" s="34">
        <v>7.1013551009566855</v>
      </c>
      <c r="O26" s="34">
        <v>1.6671246679490714</v>
      </c>
      <c r="P26" s="34">
        <v>1.7231282097486256</v>
      </c>
      <c r="Q26" s="34">
        <v>9.0755650952896616</v>
      </c>
      <c r="R26" s="34">
        <v>2.1717853900489414</v>
      </c>
      <c r="S26" s="34">
        <v>7.4489328570120028</v>
      </c>
      <c r="T26" s="34">
        <v>1.6882739728402374</v>
      </c>
    </row>
    <row r="27" spans="1:20" x14ac:dyDescent="0.25">
      <c r="A27" s="7" t="s">
        <v>9</v>
      </c>
      <c r="B27" s="25">
        <v>167713</v>
      </c>
      <c r="C27" s="25">
        <v>193474</v>
      </c>
      <c r="D27" s="9">
        <v>195596</v>
      </c>
      <c r="E27" s="9">
        <v>196535</v>
      </c>
      <c r="F27" s="9">
        <v>196557</v>
      </c>
      <c r="G27" s="9">
        <v>188685</v>
      </c>
      <c r="H27" s="36"/>
      <c r="I27" s="25">
        <v>155425</v>
      </c>
      <c r="J27" s="25">
        <v>158921</v>
      </c>
      <c r="K27" s="32">
        <v>163886</v>
      </c>
      <c r="L27" s="32">
        <v>166045</v>
      </c>
      <c r="M27" s="34">
        <v>19.348815640140103</v>
      </c>
      <c r="N27" s="34">
        <v>18.362492095516281</v>
      </c>
      <c r="O27" s="34">
        <v>1.0967881989311312</v>
      </c>
      <c r="P27" s="34">
        <v>0.48007116709953834</v>
      </c>
      <c r="Q27" s="34">
        <v>17.198428267337661</v>
      </c>
      <c r="R27" s="34">
        <v>1.1193934922526516E-2</v>
      </c>
      <c r="S27" s="34">
        <v>-2.4752679946659528</v>
      </c>
      <c r="T27" s="34">
        <v>-4.0049451304201789</v>
      </c>
    </row>
    <row r="28" spans="1:20" x14ac:dyDescent="0.25">
      <c r="A28" s="7" t="s">
        <v>10</v>
      </c>
      <c r="B28" s="25">
        <v>194628</v>
      </c>
      <c r="C28" s="25">
        <v>199234</v>
      </c>
      <c r="D28" s="9">
        <v>201537</v>
      </c>
      <c r="E28" s="9">
        <v>205280</v>
      </c>
      <c r="F28" s="9">
        <v>206471</v>
      </c>
      <c r="G28" s="9">
        <v>207798</v>
      </c>
      <c r="H28" s="36"/>
      <c r="I28" s="25">
        <v>131113</v>
      </c>
      <c r="J28" s="25">
        <v>147866</v>
      </c>
      <c r="K28" s="32">
        <v>181750</v>
      </c>
      <c r="L28" s="32">
        <v>190831</v>
      </c>
      <c r="M28" s="34">
        <v>10.886932599724908</v>
      </c>
      <c r="N28" s="34">
        <v>7.5716209630510845</v>
      </c>
      <c r="O28" s="34">
        <v>1.1559272011805177</v>
      </c>
      <c r="P28" s="34">
        <v>1.8572272088996034</v>
      </c>
      <c r="Q28" s="34">
        <v>6.0849415294818909</v>
      </c>
      <c r="R28" s="34">
        <v>0.58018316445829221</v>
      </c>
      <c r="S28" s="34">
        <v>4.2984631137255702</v>
      </c>
      <c r="T28" s="34">
        <v>0.64270527095815488</v>
      </c>
    </row>
    <row r="29" spans="1:20" x14ac:dyDescent="0.25">
      <c r="A29" s="7" t="s">
        <v>11</v>
      </c>
      <c r="B29" s="25">
        <v>414951</v>
      </c>
      <c r="C29" s="25">
        <v>425784</v>
      </c>
      <c r="D29" s="9">
        <v>435670</v>
      </c>
      <c r="E29" s="9">
        <v>445174</v>
      </c>
      <c r="F29" s="9">
        <v>458915</v>
      </c>
      <c r="G29" s="9">
        <v>469073</v>
      </c>
      <c r="H29" s="36"/>
      <c r="I29" s="25">
        <v>365980</v>
      </c>
      <c r="J29" s="25">
        <v>384611</v>
      </c>
      <c r="K29" s="32">
        <v>394833</v>
      </c>
      <c r="L29" s="32">
        <v>404439</v>
      </c>
      <c r="M29" s="34">
        <v>10.342853814144215</v>
      </c>
      <c r="N29" s="34">
        <v>10.07197624363625</v>
      </c>
      <c r="O29" s="34">
        <v>2.3218345452154177</v>
      </c>
      <c r="P29" s="34">
        <v>2.1814676245782261</v>
      </c>
      <c r="Q29" s="34">
        <v>10.594985913999476</v>
      </c>
      <c r="R29" s="34">
        <v>3.0866582504818441</v>
      </c>
      <c r="S29" s="34">
        <v>10.166892133100358</v>
      </c>
      <c r="T29" s="34">
        <v>2.2134817994617695</v>
      </c>
    </row>
    <row r="30" spans="1:20" x14ac:dyDescent="0.25">
      <c r="A30" s="7" t="s">
        <v>12</v>
      </c>
      <c r="B30" s="25">
        <v>65117</v>
      </c>
      <c r="C30" s="25">
        <v>78202</v>
      </c>
      <c r="D30" s="9">
        <v>87855</v>
      </c>
      <c r="E30" s="9">
        <v>96694</v>
      </c>
      <c r="F30" s="9">
        <v>106326</v>
      </c>
      <c r="G30" s="9">
        <v>113497</v>
      </c>
      <c r="H30" s="36"/>
      <c r="I30" s="25">
        <v>75089</v>
      </c>
      <c r="J30" s="25">
        <v>84763</v>
      </c>
      <c r="K30" s="32">
        <v>77980</v>
      </c>
      <c r="L30" s="32">
        <v>65098</v>
      </c>
      <c r="M30" s="34">
        <v>12.663503462426263</v>
      </c>
      <c r="N30" s="34">
        <v>48.536053334971882</v>
      </c>
      <c r="O30" s="34">
        <v>12.343674074831856</v>
      </c>
      <c r="P30" s="34">
        <v>10.06089579420637</v>
      </c>
      <c r="Q30" s="34">
        <v>63.284549349632194</v>
      </c>
      <c r="R30" s="34">
        <v>9.961321281568658</v>
      </c>
      <c r="S30" s="34">
        <v>45.133116800081829</v>
      </c>
      <c r="T30" s="34">
        <v>6.7443522750785245</v>
      </c>
    </row>
    <row r="31" spans="1:20" x14ac:dyDescent="0.25">
      <c r="M31" s="34"/>
      <c r="N31" s="34"/>
      <c r="O31" s="34"/>
      <c r="P31" s="34"/>
      <c r="S31" s="34"/>
      <c r="T31" s="34"/>
    </row>
    <row r="32" spans="1:20" x14ac:dyDescent="0.25">
      <c r="M32" s="34"/>
      <c r="N32" s="34"/>
      <c r="O32" s="34"/>
      <c r="P32" s="34"/>
      <c r="S32" s="34"/>
      <c r="T32" s="34"/>
    </row>
    <row r="33" spans="1:20" x14ac:dyDescent="0.25">
      <c r="M33" s="37">
        <v>2022</v>
      </c>
      <c r="N33" s="37"/>
      <c r="O33" s="37"/>
      <c r="P33" s="37"/>
      <c r="Q33">
        <v>2023</v>
      </c>
      <c r="S33" s="34"/>
      <c r="T33" s="34"/>
    </row>
    <row r="34" spans="1:20" ht="15.75" x14ac:dyDescent="0.25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F34" s="26" t="s">
        <v>18</v>
      </c>
      <c r="G34" s="26" t="s">
        <v>19</v>
      </c>
      <c r="I34" s="26" t="s">
        <v>18</v>
      </c>
      <c r="J34" s="26" t="s">
        <v>19</v>
      </c>
      <c r="K34" s="26" t="s">
        <v>20</v>
      </c>
      <c r="L34" s="26" t="s">
        <v>21</v>
      </c>
      <c r="M34" s="26" t="s">
        <v>22</v>
      </c>
      <c r="N34" s="26" t="s">
        <v>23</v>
      </c>
      <c r="O34" s="26" t="s">
        <v>24</v>
      </c>
      <c r="P34" s="26" t="s">
        <v>25</v>
      </c>
      <c r="Q34" s="26" t="s">
        <v>27</v>
      </c>
      <c r="R34" s="26" t="s">
        <v>26</v>
      </c>
      <c r="S34" s="26" t="s">
        <v>28</v>
      </c>
      <c r="T34" s="26" t="s">
        <v>29</v>
      </c>
    </row>
    <row r="35" spans="1:20" x14ac:dyDescent="0.25">
      <c r="A35" s="5" t="s">
        <v>1</v>
      </c>
      <c r="B35" s="5">
        <v>5840927</v>
      </c>
      <c r="C35" s="5">
        <v>5849152</v>
      </c>
      <c r="D35" s="5">
        <v>5912963</v>
      </c>
      <c r="E35" s="5">
        <v>5933256</v>
      </c>
      <c r="F35" s="5">
        <v>5957219</v>
      </c>
      <c r="G35" s="5">
        <v>6000116</v>
      </c>
      <c r="H35" s="36"/>
      <c r="I35" s="5">
        <v>6450171</v>
      </c>
      <c r="J35" s="5">
        <v>6531954</v>
      </c>
      <c r="K35" s="5">
        <v>6316173</v>
      </c>
      <c r="L35" s="5">
        <v>5741365</v>
      </c>
      <c r="M35" s="34">
        <v>-6.3837706788588573</v>
      </c>
      <c r="N35" s="34">
        <v>3.3422539761885917</v>
      </c>
      <c r="O35" s="34">
        <v>1.090944465112198</v>
      </c>
      <c r="P35" s="34">
        <v>0.34319511216289733</v>
      </c>
      <c r="Q35" s="34">
        <v>1.9909853350333018</v>
      </c>
      <c r="R35" s="34">
        <v>0.40387605051930286</v>
      </c>
      <c r="S35" s="34">
        <v>2.5809553248060668</v>
      </c>
      <c r="T35" s="34">
        <v>0.72008432122439014</v>
      </c>
    </row>
    <row r="36" spans="1:20" x14ac:dyDescent="0.25">
      <c r="A36" s="7" t="s">
        <v>2</v>
      </c>
      <c r="B36" s="13">
        <v>451560</v>
      </c>
      <c r="C36" s="13">
        <v>465870</v>
      </c>
      <c r="D36" s="13">
        <v>523815</v>
      </c>
      <c r="E36" s="13">
        <v>533244</v>
      </c>
      <c r="F36" s="13">
        <v>540645</v>
      </c>
      <c r="G36" s="13">
        <v>546123</v>
      </c>
      <c r="H36" s="36"/>
      <c r="I36" s="13">
        <v>769275</v>
      </c>
      <c r="J36" s="13">
        <v>886678</v>
      </c>
      <c r="K36" s="13">
        <v>864858</v>
      </c>
      <c r="L36" s="13">
        <v>422778</v>
      </c>
      <c r="M36" s="34">
        <v>-39.433409877690906</v>
      </c>
      <c r="N36" s="34">
        <v>26.128606502703544</v>
      </c>
      <c r="O36" s="34">
        <v>12.438019189902771</v>
      </c>
      <c r="P36" s="34">
        <v>1.8000629993413675</v>
      </c>
      <c r="Q36" s="34">
        <v>19.728275312250855</v>
      </c>
      <c r="R36" s="34">
        <v>1.3879199765960859</v>
      </c>
      <c r="S36" s="34">
        <v>17.226479489986481</v>
      </c>
      <c r="T36" s="34">
        <v>1.0132341924923072</v>
      </c>
    </row>
    <row r="37" spans="1:20" x14ac:dyDescent="0.25">
      <c r="A37" s="7" t="s">
        <v>3</v>
      </c>
      <c r="B37" s="13">
        <v>521733</v>
      </c>
      <c r="C37" s="13">
        <v>522530</v>
      </c>
      <c r="D37" s="13">
        <v>625314</v>
      </c>
      <c r="E37" s="13">
        <v>579020</v>
      </c>
      <c r="F37" s="13">
        <v>599081</v>
      </c>
      <c r="G37" s="13">
        <v>643916</v>
      </c>
      <c r="H37" s="36"/>
      <c r="I37" s="13">
        <v>513894</v>
      </c>
      <c r="J37" s="13">
        <v>517141</v>
      </c>
      <c r="K37" s="13">
        <v>513812</v>
      </c>
      <c r="L37" s="13">
        <v>518588</v>
      </c>
      <c r="M37" s="34">
        <v>21.700933415334788</v>
      </c>
      <c r="N37" s="34">
        <v>11.65318133084452</v>
      </c>
      <c r="O37" s="34">
        <v>19.670449543566871</v>
      </c>
      <c r="P37" s="34">
        <v>-7.4033205717447537</v>
      </c>
      <c r="Q37" s="34">
        <v>14.825207529521812</v>
      </c>
      <c r="R37" s="34">
        <v>3.4646471624468989</v>
      </c>
      <c r="S37" s="34">
        <v>23.230436529959995</v>
      </c>
      <c r="T37" s="34">
        <v>7.4839629365645033</v>
      </c>
    </row>
    <row r="38" spans="1:20" x14ac:dyDescent="0.25">
      <c r="A38" s="7" t="s">
        <v>4</v>
      </c>
      <c r="B38" s="13">
        <v>261890</v>
      </c>
      <c r="C38" s="13">
        <v>266804</v>
      </c>
      <c r="D38" s="13">
        <v>270329</v>
      </c>
      <c r="E38" s="13">
        <v>269039</v>
      </c>
      <c r="F38" s="13">
        <v>261854</v>
      </c>
      <c r="G38" s="13">
        <v>259828</v>
      </c>
      <c r="H38" s="36"/>
      <c r="I38" s="13">
        <v>275474</v>
      </c>
      <c r="J38" s="13">
        <v>286908</v>
      </c>
      <c r="K38" s="13">
        <v>268612</v>
      </c>
      <c r="L38" s="13">
        <v>266354</v>
      </c>
      <c r="M38" s="34">
        <v>0.6392119488332515</v>
      </c>
      <c r="N38" s="34">
        <v>1.0080569467700862</v>
      </c>
      <c r="O38" s="34">
        <v>1.3211945847888318</v>
      </c>
      <c r="P38" s="34">
        <v>-0.47719630524286627</v>
      </c>
      <c r="Q38" s="34">
        <v>-1.3746229332922688E-2</v>
      </c>
      <c r="R38" s="34">
        <v>-2.6706165277153082</v>
      </c>
      <c r="S38" s="34">
        <v>-2.6146534534714605</v>
      </c>
      <c r="T38" s="34">
        <v>-0.77371359612609103</v>
      </c>
    </row>
    <row r="39" spans="1:20" x14ac:dyDescent="0.25">
      <c r="A39" s="7" t="s">
        <v>5</v>
      </c>
      <c r="B39" s="13">
        <v>783654</v>
      </c>
      <c r="C39" s="13">
        <v>799681</v>
      </c>
      <c r="D39" s="13">
        <v>636048</v>
      </c>
      <c r="E39" s="13">
        <v>697064</v>
      </c>
      <c r="F39" s="13">
        <v>701412</v>
      </c>
      <c r="G39" s="13">
        <v>694292</v>
      </c>
      <c r="H39" s="36"/>
      <c r="I39" s="13">
        <v>770360</v>
      </c>
      <c r="J39" s="13">
        <v>784824</v>
      </c>
      <c r="K39" s="13">
        <v>726408</v>
      </c>
      <c r="L39" s="13">
        <v>726174</v>
      </c>
      <c r="M39" s="34">
        <v>-12.439290316185946</v>
      </c>
      <c r="N39" s="34">
        <v>-4.0086811149944834</v>
      </c>
      <c r="O39" s="34">
        <v>-20.462284335878934</v>
      </c>
      <c r="P39" s="34">
        <v>9.5929866928282195</v>
      </c>
      <c r="Q39" s="34">
        <v>-10.494682602270899</v>
      </c>
      <c r="R39" s="34">
        <v>0.6237590809452298</v>
      </c>
      <c r="S39" s="34">
        <v>-13.178880078431277</v>
      </c>
      <c r="T39" s="34">
        <v>-1.0150952649797818</v>
      </c>
    </row>
    <row r="40" spans="1:20" x14ac:dyDescent="0.25">
      <c r="A40" s="7" t="s">
        <v>6</v>
      </c>
      <c r="B40" s="13">
        <v>1320437</v>
      </c>
      <c r="C40" s="13">
        <v>1313343</v>
      </c>
      <c r="D40" s="13">
        <v>1317245</v>
      </c>
      <c r="E40" s="13">
        <v>1314442</v>
      </c>
      <c r="F40" s="13">
        <v>1323853</v>
      </c>
      <c r="G40" s="13">
        <v>1339289</v>
      </c>
      <c r="H40" s="36"/>
      <c r="I40" s="13">
        <v>1310738</v>
      </c>
      <c r="J40" s="13">
        <v>1256019</v>
      </c>
      <c r="K40" s="13">
        <v>1279527</v>
      </c>
      <c r="L40" s="13">
        <v>1302371</v>
      </c>
      <c r="M40" s="34">
        <v>2.947808057196144</v>
      </c>
      <c r="N40" s="34">
        <v>0.92684803331768428</v>
      </c>
      <c r="O40" s="34">
        <v>0.29710441217565275</v>
      </c>
      <c r="P40" s="34">
        <v>-0.21279260881612583</v>
      </c>
      <c r="Q40" s="34">
        <v>0.25870223266994952</v>
      </c>
      <c r="R40" s="34">
        <v>0.7159692097483239</v>
      </c>
      <c r="S40" s="34">
        <v>1.9755692153534898</v>
      </c>
      <c r="T40" s="34">
        <v>1.1659904838376978</v>
      </c>
    </row>
    <row r="41" spans="1:20" x14ac:dyDescent="0.25">
      <c r="A41" s="7" t="s">
        <v>7</v>
      </c>
      <c r="B41" s="13">
        <v>240869</v>
      </c>
      <c r="C41" s="13">
        <v>220401</v>
      </c>
      <c r="D41" s="13">
        <v>297457</v>
      </c>
      <c r="E41" s="13">
        <v>282202</v>
      </c>
      <c r="F41" s="13">
        <v>262623</v>
      </c>
      <c r="G41" s="13">
        <v>244472</v>
      </c>
      <c r="H41" s="36"/>
      <c r="I41" s="13">
        <v>463667</v>
      </c>
      <c r="J41" s="13">
        <v>440074</v>
      </c>
      <c r="K41" s="13">
        <v>423560</v>
      </c>
      <c r="L41" s="13">
        <v>248055</v>
      </c>
      <c r="M41" s="34">
        <v>-29.772169232222112</v>
      </c>
      <c r="N41" s="34">
        <v>13.765898691822386</v>
      </c>
      <c r="O41" s="34">
        <v>34.961728848780169</v>
      </c>
      <c r="P41" s="34">
        <v>-5.1284723506254686</v>
      </c>
      <c r="Q41" s="34">
        <v>9.0314652362902592</v>
      </c>
      <c r="R41" s="34">
        <v>-6.9379380727280449</v>
      </c>
      <c r="S41" s="34">
        <v>10.921456799197827</v>
      </c>
      <c r="T41" s="34">
        <v>-6.9114281688960943</v>
      </c>
    </row>
    <row r="42" spans="1:20" x14ac:dyDescent="0.25">
      <c r="A42" s="7" t="s">
        <v>8</v>
      </c>
      <c r="B42" s="13">
        <v>480961</v>
      </c>
      <c r="C42" s="13">
        <v>477871</v>
      </c>
      <c r="D42" s="13">
        <v>477475</v>
      </c>
      <c r="E42" s="13">
        <v>479344</v>
      </c>
      <c r="F42" s="13">
        <v>480880</v>
      </c>
      <c r="G42" s="13">
        <v>482087</v>
      </c>
      <c r="H42" s="36"/>
      <c r="I42" s="13">
        <v>527887</v>
      </c>
      <c r="J42" s="13">
        <v>511617</v>
      </c>
      <c r="K42" s="13">
        <v>475721</v>
      </c>
      <c r="L42" s="13">
        <v>477663</v>
      </c>
      <c r="M42" s="34">
        <v>0.36870350478537262</v>
      </c>
      <c r="N42" s="34">
        <v>0.35192175236515855</v>
      </c>
      <c r="O42" s="34">
        <v>-8.2867552121801413E-2</v>
      </c>
      <c r="P42" s="34">
        <v>0.39143410649771226</v>
      </c>
      <c r="Q42" s="34">
        <v>-1.6841282349300268E-2</v>
      </c>
      <c r="R42" s="34">
        <v>0.32043793184017844</v>
      </c>
      <c r="S42" s="34">
        <v>0.88224646400387741</v>
      </c>
      <c r="T42" s="34">
        <v>0.25099817002163238</v>
      </c>
    </row>
    <row r="43" spans="1:20" x14ac:dyDescent="0.25">
      <c r="A43" s="7" t="s">
        <v>9</v>
      </c>
      <c r="B43" s="13">
        <v>611465</v>
      </c>
      <c r="C43" s="13">
        <v>601384</v>
      </c>
      <c r="D43" s="13">
        <v>609234</v>
      </c>
      <c r="E43" s="13">
        <v>619489</v>
      </c>
      <c r="F43" s="13">
        <v>626857</v>
      </c>
      <c r="G43" s="13">
        <v>639560</v>
      </c>
      <c r="H43" s="36"/>
      <c r="I43" s="13">
        <v>580788</v>
      </c>
      <c r="J43" s="13">
        <v>584585</v>
      </c>
      <c r="K43" s="13">
        <v>586630</v>
      </c>
      <c r="L43" s="13">
        <v>592294</v>
      </c>
      <c r="M43" s="34">
        <v>3.8531953701651744</v>
      </c>
      <c r="N43" s="34">
        <v>4.5914697768338009</v>
      </c>
      <c r="O43" s="34">
        <v>1.3053223896877908</v>
      </c>
      <c r="P43" s="34">
        <v>1.683261275634651</v>
      </c>
      <c r="Q43" s="34">
        <v>2.5172332022274313</v>
      </c>
      <c r="R43" s="34">
        <v>1.1893673656836468</v>
      </c>
      <c r="S43" s="34">
        <v>6.3480238915568199</v>
      </c>
      <c r="T43" s="34">
        <v>2.0264589850635728</v>
      </c>
    </row>
    <row r="44" spans="1:20" x14ac:dyDescent="0.25">
      <c r="A44" s="7" t="s">
        <v>10</v>
      </c>
      <c r="B44" s="13">
        <v>484078</v>
      </c>
      <c r="C44" s="13">
        <v>486013</v>
      </c>
      <c r="D44" s="13">
        <v>473660</v>
      </c>
      <c r="E44" s="13">
        <v>479848</v>
      </c>
      <c r="F44" s="13">
        <v>484930</v>
      </c>
      <c r="G44" s="13">
        <v>484797</v>
      </c>
      <c r="H44" s="36"/>
      <c r="I44" s="13">
        <v>537610</v>
      </c>
      <c r="J44" s="13">
        <v>520841</v>
      </c>
      <c r="K44" s="13">
        <v>475811</v>
      </c>
      <c r="L44" s="13">
        <v>478012</v>
      </c>
      <c r="M44" s="34">
        <v>-0.45207025478604113</v>
      </c>
      <c r="N44" s="34">
        <v>0.38409077596377461</v>
      </c>
      <c r="O44" s="34">
        <v>-2.5417015594233039</v>
      </c>
      <c r="P44" s="34">
        <v>1.3064223282523324</v>
      </c>
      <c r="Q44" s="34">
        <v>0.1760046934584869</v>
      </c>
      <c r="R44" s="34">
        <v>1.0590853770360509</v>
      </c>
      <c r="S44" s="34">
        <v>-0.25019906874919062</v>
      </c>
      <c r="T44" s="34">
        <v>-2.74266388963329E-2</v>
      </c>
    </row>
    <row r="45" spans="1:20" x14ac:dyDescent="0.25">
      <c r="A45" s="7" t="s">
        <v>11</v>
      </c>
      <c r="B45" s="13">
        <v>280983</v>
      </c>
      <c r="C45" s="13">
        <v>298785</v>
      </c>
      <c r="D45" s="13">
        <v>289693</v>
      </c>
      <c r="E45" s="13">
        <v>280189</v>
      </c>
      <c r="F45" s="13">
        <v>266457</v>
      </c>
      <c r="G45" s="13">
        <v>258319</v>
      </c>
      <c r="H45" s="36"/>
      <c r="I45" s="13">
        <v>339058</v>
      </c>
      <c r="J45" s="13">
        <v>382144</v>
      </c>
      <c r="K45" s="13">
        <v>325482</v>
      </c>
      <c r="L45" s="13">
        <v>315877</v>
      </c>
      <c r="M45" s="34">
        <v>-10.995692542137503</v>
      </c>
      <c r="N45" s="34">
        <v>-11.298068551999673</v>
      </c>
      <c r="O45" s="34">
        <v>-3.0429907793229294</v>
      </c>
      <c r="P45" s="34">
        <v>-3.2807144114631703</v>
      </c>
      <c r="Q45" s="34">
        <v>-5.169707775915267</v>
      </c>
      <c r="R45" s="34">
        <v>-4.9009775544364693</v>
      </c>
      <c r="S45" s="34">
        <v>-13.543517914219249</v>
      </c>
      <c r="T45" s="34">
        <v>-3.0541513264804476</v>
      </c>
    </row>
    <row r="46" spans="1:20" x14ac:dyDescent="0.25">
      <c r="A46" s="7" t="s">
        <v>12</v>
      </c>
      <c r="B46" s="13">
        <v>403297</v>
      </c>
      <c r="C46" s="13">
        <v>396470</v>
      </c>
      <c r="D46" s="13">
        <v>392693</v>
      </c>
      <c r="E46" s="13">
        <v>399375</v>
      </c>
      <c r="F46" s="13">
        <v>408627</v>
      </c>
      <c r="G46" s="13">
        <v>407433</v>
      </c>
      <c r="H46" s="36"/>
      <c r="I46" s="13">
        <v>361420</v>
      </c>
      <c r="J46" s="13">
        <v>361123</v>
      </c>
      <c r="K46" s="13">
        <v>375752</v>
      </c>
      <c r="L46" s="13">
        <v>393199</v>
      </c>
      <c r="M46" s="34">
        <v>4.5085588366795104</v>
      </c>
      <c r="N46" s="34">
        <v>1.5707059275328783</v>
      </c>
      <c r="O46" s="34">
        <v>-0.95265719978813168</v>
      </c>
      <c r="P46" s="34">
        <v>1.7015836798720541</v>
      </c>
      <c r="Q46" s="34">
        <v>1.3216066571286156</v>
      </c>
      <c r="R46" s="34">
        <v>2.3166197183098536</v>
      </c>
      <c r="S46" s="34">
        <v>2.7651524705526231</v>
      </c>
      <c r="T46" s="34">
        <v>-0.29219801922045763</v>
      </c>
    </row>
    <row r="47" spans="1:20" x14ac:dyDescent="0.25">
      <c r="M47" s="34"/>
      <c r="N47" s="34"/>
      <c r="O47" s="34"/>
      <c r="P47" s="34"/>
      <c r="S47" s="34"/>
      <c r="T47" s="34"/>
    </row>
    <row r="48" spans="1:20" x14ac:dyDescent="0.25">
      <c r="M48" s="34"/>
      <c r="N48" s="34"/>
      <c r="O48" s="34"/>
      <c r="P48" s="34"/>
      <c r="S48" s="34"/>
      <c r="T48" s="34"/>
    </row>
    <row r="49" spans="1:20" x14ac:dyDescent="0.25">
      <c r="M49" s="37">
        <v>2022</v>
      </c>
      <c r="N49" s="37"/>
      <c r="O49" s="37"/>
      <c r="P49" s="37"/>
      <c r="Q49">
        <v>2023</v>
      </c>
      <c r="S49" s="34"/>
      <c r="T49" s="34"/>
    </row>
    <row r="50" spans="1:20" ht="15.75" x14ac:dyDescent="0.25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F50" s="26" t="s">
        <v>18</v>
      </c>
      <c r="G50" s="26" t="s">
        <v>19</v>
      </c>
      <c r="I50" s="26" t="s">
        <v>18</v>
      </c>
      <c r="J50" s="26" t="s">
        <v>19</v>
      </c>
      <c r="K50" s="26" t="s">
        <v>20</v>
      </c>
      <c r="L50" s="26" t="s">
        <v>21</v>
      </c>
      <c r="M50" s="26" t="s">
        <v>22</v>
      </c>
      <c r="N50" s="26" t="s">
        <v>23</v>
      </c>
      <c r="O50" s="26" t="s">
        <v>24</v>
      </c>
      <c r="P50" s="26" t="s">
        <v>25</v>
      </c>
      <c r="Q50" s="26" t="s">
        <v>27</v>
      </c>
      <c r="R50" s="26" t="s">
        <v>26</v>
      </c>
      <c r="S50" s="26" t="s">
        <v>28</v>
      </c>
      <c r="T50" s="26" t="s">
        <v>29</v>
      </c>
    </row>
    <row r="51" spans="1:20" x14ac:dyDescent="0.25">
      <c r="A51" s="5" t="s">
        <v>1</v>
      </c>
      <c r="B51" s="17">
        <v>204735.61781050666</v>
      </c>
      <c r="C51" s="17">
        <v>188412.52051758746</v>
      </c>
      <c r="D51" s="17">
        <v>202622.52620227417</v>
      </c>
      <c r="E51" s="17">
        <v>232315.21636179578</v>
      </c>
      <c r="F51" s="17">
        <v>247333.13987572843</v>
      </c>
      <c r="G51" s="17">
        <v>263076.65761729312</v>
      </c>
      <c r="H51" s="36"/>
      <c r="I51" s="17">
        <v>183736.57958669297</v>
      </c>
      <c r="J51" s="17">
        <v>185241.99236699997</v>
      </c>
      <c r="K51" s="17">
        <v>191953.82202129552</v>
      </c>
      <c r="L51" s="17">
        <v>200233.85449103347</v>
      </c>
      <c r="M51" s="34">
        <v>5.5579535060234608</v>
      </c>
      <c r="N51" s="34">
        <v>16.021946914176244</v>
      </c>
      <c r="O51" s="34">
        <v>7.5419646452637323</v>
      </c>
      <c r="P51" s="34">
        <v>14.654190092309861</v>
      </c>
      <c r="Q51" s="34">
        <v>20.80611205845382</v>
      </c>
      <c r="R51" s="34">
        <v>6.464459689349189</v>
      </c>
      <c r="S51" s="34">
        <v>39.628012456176506</v>
      </c>
      <c r="T51" s="34">
        <v>6.3653086478726362</v>
      </c>
    </row>
    <row r="52" spans="1:20" x14ac:dyDescent="0.25">
      <c r="A52" s="7" t="s">
        <v>2</v>
      </c>
      <c r="B52" s="19">
        <v>30869</v>
      </c>
      <c r="C52" s="19">
        <v>28025</v>
      </c>
      <c r="D52" s="19">
        <v>31516</v>
      </c>
      <c r="E52" s="19">
        <v>35264</v>
      </c>
      <c r="F52" s="19">
        <v>38121</v>
      </c>
      <c r="G52" s="19">
        <v>43079</v>
      </c>
      <c r="H52" s="36"/>
      <c r="I52" s="19">
        <v>28707</v>
      </c>
      <c r="J52" s="19">
        <v>28733</v>
      </c>
      <c r="K52" s="19">
        <v>28402</v>
      </c>
      <c r="L52" s="19">
        <v>31596</v>
      </c>
      <c r="M52" s="34">
        <v>10.964016618548001</v>
      </c>
      <c r="N52" s="34">
        <v>11.609064438536532</v>
      </c>
      <c r="O52" s="34">
        <v>12.456735057983948</v>
      </c>
      <c r="P52" s="34">
        <v>11.892372128442696</v>
      </c>
      <c r="Q52" s="34">
        <v>23.49282451650523</v>
      </c>
      <c r="R52" s="34">
        <v>8.1017468239564359</v>
      </c>
      <c r="S52" s="34">
        <v>53.716324710080279</v>
      </c>
      <c r="T52" s="34">
        <v>13.005954723118496</v>
      </c>
    </row>
    <row r="53" spans="1:20" x14ac:dyDescent="0.25">
      <c r="A53" s="7" t="s">
        <v>3</v>
      </c>
      <c r="B53" s="19">
        <v>15723.237131119999</v>
      </c>
      <c r="C53" s="19">
        <v>16769.075596139999</v>
      </c>
      <c r="D53" s="19">
        <v>15922.161836000001</v>
      </c>
      <c r="E53" s="19">
        <v>19859.774253019998</v>
      </c>
      <c r="F53" s="19">
        <v>20119.78900733</v>
      </c>
      <c r="G53" s="19">
        <v>20680.045329046083</v>
      </c>
      <c r="H53" s="36"/>
      <c r="I53" s="19">
        <v>13242.957349014498</v>
      </c>
      <c r="J53" s="19">
        <v>13968.814876721</v>
      </c>
      <c r="K53" s="19">
        <v>14961.440001390001</v>
      </c>
      <c r="L53" s="19">
        <v>9823.8374751800002</v>
      </c>
      <c r="M53" s="34">
        <v>6.4213193016229964</v>
      </c>
      <c r="N53" s="34">
        <v>102.15902699119228</v>
      </c>
      <c r="O53" s="34">
        <v>-5.0504498908392144</v>
      </c>
      <c r="P53" s="34">
        <v>24.730388106702051</v>
      </c>
      <c r="Q53" s="34">
        <v>27.962129169369241</v>
      </c>
      <c r="R53" s="34">
        <v>1.3092533228088676</v>
      </c>
      <c r="S53" s="34">
        <v>23.32251238587255</v>
      </c>
      <c r="T53" s="34">
        <v>2.7846033649357338</v>
      </c>
    </row>
    <row r="54" spans="1:20" x14ac:dyDescent="0.25">
      <c r="A54" s="7" t="s">
        <v>4</v>
      </c>
      <c r="B54" s="19">
        <v>31114.671388770003</v>
      </c>
      <c r="C54" s="19">
        <v>27723</v>
      </c>
      <c r="D54" s="19">
        <v>30361</v>
      </c>
      <c r="E54" s="19">
        <v>35593</v>
      </c>
      <c r="F54" s="19">
        <v>41730</v>
      </c>
      <c r="G54" s="19">
        <v>43226</v>
      </c>
      <c r="H54" s="36"/>
      <c r="I54" s="19">
        <v>30659.190869180002</v>
      </c>
      <c r="J54" s="19">
        <v>28809.867942279998</v>
      </c>
      <c r="K54" s="19">
        <v>28943.200457341001</v>
      </c>
      <c r="L54" s="19">
        <v>31465.934005989999</v>
      </c>
      <c r="M54" s="34">
        <v>4.8985582805490813</v>
      </c>
      <c r="N54" s="34">
        <v>13.115981217097694</v>
      </c>
      <c r="O54" s="34">
        <v>9.5155646935757296</v>
      </c>
      <c r="P54" s="34">
        <v>17.232633971213062</v>
      </c>
      <c r="Q54" s="34">
        <v>34.116794866942769</v>
      </c>
      <c r="R54" s="34">
        <v>17.24215435619363</v>
      </c>
      <c r="S54" s="34">
        <v>55.92107636258703</v>
      </c>
      <c r="T54" s="34">
        <v>3.5849508746705006</v>
      </c>
    </row>
    <row r="55" spans="1:20" x14ac:dyDescent="0.25">
      <c r="A55" s="7" t="s">
        <v>5</v>
      </c>
      <c r="B55" s="19">
        <v>18863</v>
      </c>
      <c r="C55" s="19">
        <v>16490</v>
      </c>
      <c r="D55" s="19">
        <v>17363</v>
      </c>
      <c r="E55" s="19">
        <v>18025</v>
      </c>
      <c r="F55" s="19">
        <v>18944</v>
      </c>
      <c r="G55" s="19">
        <v>21074</v>
      </c>
      <c r="H55" s="36"/>
      <c r="I55" s="19">
        <v>17405</v>
      </c>
      <c r="J55" s="19">
        <v>16827</v>
      </c>
      <c r="K55" s="19">
        <v>16887</v>
      </c>
      <c r="L55" s="19">
        <v>18016.599999999999</v>
      </c>
      <c r="M55" s="34">
        <v>2.8187363060342197</v>
      </c>
      <c r="N55" s="34">
        <v>4.662366928278594E-2</v>
      </c>
      <c r="O55" s="34">
        <v>5.2941176470588269</v>
      </c>
      <c r="P55" s="34">
        <v>3.8127051776766674</v>
      </c>
      <c r="Q55" s="34">
        <v>0.42941207655198266</v>
      </c>
      <c r="R55" s="34">
        <v>5.0984743411927935</v>
      </c>
      <c r="S55" s="34">
        <v>27.798665858095806</v>
      </c>
      <c r="T55" s="34">
        <v>11.243665540540547</v>
      </c>
    </row>
    <row r="56" spans="1:20" x14ac:dyDescent="0.25">
      <c r="A56" s="7" t="s">
        <v>6</v>
      </c>
      <c r="B56" s="19">
        <v>22814.936203027639</v>
      </c>
      <c r="C56" s="19">
        <v>21283.25298219746</v>
      </c>
      <c r="D56" s="19">
        <v>23095.579736878157</v>
      </c>
      <c r="E56" s="19">
        <v>28481.244684710102</v>
      </c>
      <c r="F56" s="19">
        <v>24552.542431916008</v>
      </c>
      <c r="G56" s="19">
        <v>27411.823015256003</v>
      </c>
      <c r="H56" s="36"/>
      <c r="I56" s="19">
        <v>20360.114788129998</v>
      </c>
      <c r="J56" s="19">
        <v>20775.849179060002</v>
      </c>
      <c r="K56" s="19">
        <v>24030.578285288037</v>
      </c>
      <c r="L56" s="19">
        <v>24420.21806772234</v>
      </c>
      <c r="M56" s="34">
        <v>-3.8908699462397167</v>
      </c>
      <c r="N56" s="34">
        <v>16.6297721245801</v>
      </c>
      <c r="O56" s="34">
        <v>8.5152714023398079</v>
      </c>
      <c r="P56" s="34">
        <v>23.319029048802431</v>
      </c>
      <c r="Q56" s="34">
        <v>7.6160906759747293</v>
      </c>
      <c r="R56" s="34">
        <v>-13.793997756366249</v>
      </c>
      <c r="S56" s="34">
        <v>28.795269398831238</v>
      </c>
      <c r="T56" s="34">
        <v>11.645558056843818</v>
      </c>
    </row>
    <row r="57" spans="1:20" x14ac:dyDescent="0.25">
      <c r="A57" s="7" t="s">
        <v>7</v>
      </c>
      <c r="B57" s="19">
        <v>41646.180293999998</v>
      </c>
      <c r="C57" s="19">
        <v>38153.165976069999</v>
      </c>
      <c r="D57" s="19">
        <v>40558.471026530002</v>
      </c>
      <c r="E57" s="19">
        <v>45625.786895190002</v>
      </c>
      <c r="F57" s="19">
        <v>49761.700959330003</v>
      </c>
      <c r="G57" s="19">
        <v>52295.810325999999</v>
      </c>
      <c r="H57" s="36"/>
      <c r="I57" s="19">
        <v>36487.919708316498</v>
      </c>
      <c r="J57" s="19">
        <v>37546.808036572496</v>
      </c>
      <c r="K57" s="19">
        <v>39210.275403946493</v>
      </c>
      <c r="L57" s="19">
        <v>41767.006009701159</v>
      </c>
      <c r="M57" s="34">
        <v>3.4383732547000001</v>
      </c>
      <c r="N57" s="34">
        <v>9.2388257003448437</v>
      </c>
      <c r="O57" s="34">
        <v>6.3043393357411937</v>
      </c>
      <c r="P57" s="34">
        <v>12.493853294778745</v>
      </c>
      <c r="Q57" s="34">
        <v>19.486830744233252</v>
      </c>
      <c r="R57" s="34">
        <v>9.0648607850662977</v>
      </c>
      <c r="S57" s="34">
        <v>37.068075448313763</v>
      </c>
      <c r="T57" s="34">
        <v>5.092489440304937</v>
      </c>
    </row>
    <row r="58" spans="1:20" x14ac:dyDescent="0.25">
      <c r="A58" s="7" t="s">
        <v>8</v>
      </c>
      <c r="B58" s="19">
        <v>6866.2256276490825</v>
      </c>
      <c r="C58" s="19">
        <v>7143.0907492000051</v>
      </c>
      <c r="D58" s="19">
        <v>7504.2975631760064</v>
      </c>
      <c r="E58" s="19">
        <v>8655.6900790057061</v>
      </c>
      <c r="F58" s="19">
        <v>8810.8325815509997</v>
      </c>
      <c r="G58" s="19">
        <v>10242.748418461011</v>
      </c>
      <c r="H58" s="36"/>
      <c r="I58" s="19">
        <v>5279.027831591</v>
      </c>
      <c r="J58" s="19">
        <v>6059.4553046099991</v>
      </c>
      <c r="K58" s="19">
        <v>6361.3903452199993</v>
      </c>
      <c r="L58" s="19">
        <v>6899.5617916200008</v>
      </c>
      <c r="M58" s="34">
        <v>17.966311701258775</v>
      </c>
      <c r="N58" s="34">
        <v>25.452751064837841</v>
      </c>
      <c r="O58" s="34">
        <v>5.0567300158751882</v>
      </c>
      <c r="P58" s="34">
        <v>15.343108480661073</v>
      </c>
      <c r="Q58" s="34">
        <v>28.321337796872381</v>
      </c>
      <c r="R58" s="34">
        <v>1.7923758952690605</v>
      </c>
      <c r="S58" s="34">
        <v>43.393788180671699</v>
      </c>
      <c r="T58" s="34">
        <v>16.251765354256076</v>
      </c>
    </row>
    <row r="59" spans="1:20" x14ac:dyDescent="0.25">
      <c r="A59" s="7" t="s">
        <v>9</v>
      </c>
      <c r="B59" s="19">
        <v>7926</v>
      </c>
      <c r="C59" s="19">
        <v>6617</v>
      </c>
      <c r="D59" s="19">
        <v>6112</v>
      </c>
      <c r="E59" s="19">
        <v>7620</v>
      </c>
      <c r="F59" s="19">
        <v>7707.8</v>
      </c>
      <c r="G59" s="19">
        <v>8001</v>
      </c>
      <c r="H59" s="36"/>
      <c r="I59" s="19">
        <v>7214</v>
      </c>
      <c r="J59" s="19">
        <v>7188</v>
      </c>
      <c r="K59" s="19">
        <v>7630</v>
      </c>
      <c r="L59" s="19">
        <v>8343</v>
      </c>
      <c r="M59" s="34">
        <v>-19.895150720838796</v>
      </c>
      <c r="N59" s="34">
        <v>-8.6659475008989517</v>
      </c>
      <c r="O59" s="34">
        <v>-7.6318573371618514</v>
      </c>
      <c r="P59" s="34">
        <v>24.672774869109947</v>
      </c>
      <c r="Q59" s="34">
        <v>-2.7529649255614408</v>
      </c>
      <c r="R59" s="34">
        <v>1.1522309711286205</v>
      </c>
      <c r="S59" s="34">
        <v>20.915822880459434</v>
      </c>
      <c r="T59" s="34">
        <v>3.8039388671216257</v>
      </c>
    </row>
    <row r="60" spans="1:20" x14ac:dyDescent="0.25">
      <c r="A60" s="7" t="s">
        <v>10</v>
      </c>
      <c r="B60" s="19">
        <v>12524</v>
      </c>
      <c r="C60" s="19">
        <v>10375</v>
      </c>
      <c r="D60" s="19">
        <v>12007</v>
      </c>
      <c r="E60" s="19">
        <v>12955.845226109999</v>
      </c>
      <c r="F60" s="19">
        <v>14955.719429031407</v>
      </c>
      <c r="G60" s="19">
        <v>13138.895848919999</v>
      </c>
      <c r="H60" s="36"/>
      <c r="I60" s="19">
        <v>11210.819614991</v>
      </c>
      <c r="J60" s="19">
        <v>11434.75619354648</v>
      </c>
      <c r="K60" s="19">
        <v>11247.531071650003</v>
      </c>
      <c r="L60" s="19">
        <v>12777.13541338</v>
      </c>
      <c r="M60" s="34">
        <v>6.7523167841187837</v>
      </c>
      <c r="N60" s="34">
        <v>1.3986688482839238</v>
      </c>
      <c r="O60" s="34">
        <v>15.730120481927701</v>
      </c>
      <c r="P60" s="34">
        <v>7.9024337978679027</v>
      </c>
      <c r="Q60" s="34">
        <v>19.416475798717727</v>
      </c>
      <c r="R60" s="34">
        <v>15.436076674419109</v>
      </c>
      <c r="S60" s="34">
        <v>26.639959989590366</v>
      </c>
      <c r="T60" s="34">
        <v>-12.148018614100685</v>
      </c>
    </row>
    <row r="61" spans="1:20" x14ac:dyDescent="0.25">
      <c r="A61" s="7" t="s">
        <v>11</v>
      </c>
      <c r="B61" s="19">
        <v>13412.243854560002</v>
      </c>
      <c r="C61" s="19">
        <v>12773.16437898</v>
      </c>
      <c r="D61" s="19">
        <v>14786.000036690002</v>
      </c>
      <c r="E61" s="19">
        <v>15993.97529075998</v>
      </c>
      <c r="F61" s="19">
        <v>17692.685973369989</v>
      </c>
      <c r="G61" s="19">
        <v>18857.685505609999</v>
      </c>
      <c r="H61" s="36"/>
      <c r="I61" s="19">
        <v>10469.549425469999</v>
      </c>
      <c r="J61" s="19">
        <v>11635.44083421</v>
      </c>
      <c r="K61" s="19">
        <v>12051.406456459999</v>
      </c>
      <c r="L61" s="19">
        <v>12513.561727439999</v>
      </c>
      <c r="M61" s="34">
        <v>22.691074192126017</v>
      </c>
      <c r="N61" s="34">
        <v>27.81313297626571</v>
      </c>
      <c r="O61" s="34">
        <v>15.758316404526983</v>
      </c>
      <c r="P61" s="34">
        <v>8.1697230560834999</v>
      </c>
      <c r="Q61" s="34">
        <v>31.914437026543396</v>
      </c>
      <c r="R61" s="34">
        <v>10.620941021406892</v>
      </c>
      <c r="S61" s="34">
        <v>47.635190044550882</v>
      </c>
      <c r="T61" s="34">
        <v>6.5846391779829316</v>
      </c>
    </row>
    <row r="62" spans="1:20" x14ac:dyDescent="0.25">
      <c r="A62" s="7" t="s">
        <v>12</v>
      </c>
      <c r="B62" s="19">
        <v>2976.1233113799999</v>
      </c>
      <c r="C62" s="19">
        <v>3060.7708350000003</v>
      </c>
      <c r="D62" s="19">
        <v>3397.0160030000002</v>
      </c>
      <c r="E62" s="19">
        <v>4240.8999330000006</v>
      </c>
      <c r="F62" s="19">
        <v>4937.0694931999997</v>
      </c>
      <c r="G62" s="19">
        <v>5069.6491740000001</v>
      </c>
      <c r="H62" s="36"/>
      <c r="I62" s="19">
        <v>2701</v>
      </c>
      <c r="J62" s="19">
        <v>2263</v>
      </c>
      <c r="K62" s="19">
        <v>2229</v>
      </c>
      <c r="L62" s="19">
        <v>2611</v>
      </c>
      <c r="M62" s="34">
        <v>52.400897397936298</v>
      </c>
      <c r="N62" s="34">
        <v>62.42435591727309</v>
      </c>
      <c r="O62" s="34">
        <v>10.985636825698508</v>
      </c>
      <c r="P62" s="34">
        <v>24.841918002586461</v>
      </c>
      <c r="Q62" s="34">
        <v>65.889278657298902</v>
      </c>
      <c r="R62" s="34">
        <v>16.415609214988724</v>
      </c>
      <c r="S62" s="34">
        <v>65.633085496908805</v>
      </c>
      <c r="T62" s="34">
        <v>2.6853922348593073</v>
      </c>
    </row>
    <row r="63" spans="1:20" x14ac:dyDescent="0.25">
      <c r="M63" s="34"/>
      <c r="N63" s="34"/>
      <c r="O63" s="34"/>
      <c r="P63" s="34"/>
      <c r="S63" s="34"/>
      <c r="T63" s="34"/>
    </row>
    <row r="64" spans="1:20" x14ac:dyDescent="0.25">
      <c r="M64" s="34"/>
      <c r="N64" s="34"/>
      <c r="O64" s="34"/>
      <c r="P64" s="34"/>
      <c r="S64" s="34"/>
      <c r="T64" s="34"/>
    </row>
    <row r="65" spans="1:20" x14ac:dyDescent="0.25">
      <c r="M65" s="37">
        <v>2022</v>
      </c>
      <c r="N65" s="37"/>
      <c r="O65" s="37"/>
      <c r="P65" s="37"/>
      <c r="Q65">
        <v>2023</v>
      </c>
      <c r="S65" s="34"/>
      <c r="T65" s="34"/>
    </row>
    <row r="66" spans="1:20" ht="15.75" x14ac:dyDescent="0.25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F66" s="26" t="s">
        <v>18</v>
      </c>
      <c r="G66" s="26" t="s">
        <v>19</v>
      </c>
      <c r="I66" s="26" t="s">
        <v>18</v>
      </c>
      <c r="J66" s="26" t="s">
        <v>19</v>
      </c>
      <c r="K66" s="26" t="s">
        <v>20</v>
      </c>
      <c r="L66" s="26" t="s">
        <v>21</v>
      </c>
      <c r="M66" s="26" t="s">
        <v>22</v>
      </c>
      <c r="N66" s="26" t="s">
        <v>23</v>
      </c>
      <c r="O66" s="26" t="s">
        <v>24</v>
      </c>
      <c r="P66" s="26" t="s">
        <v>25</v>
      </c>
      <c r="Q66" s="26" t="s">
        <v>27</v>
      </c>
      <c r="R66" s="26" t="s">
        <v>26</v>
      </c>
      <c r="S66" s="26" t="s">
        <v>28</v>
      </c>
      <c r="T66" s="26" t="s">
        <v>29</v>
      </c>
    </row>
    <row r="67" spans="1:20" x14ac:dyDescent="0.25">
      <c r="A67" s="5" t="s">
        <v>1</v>
      </c>
      <c r="B67" s="30">
        <v>5955.5154095954549</v>
      </c>
      <c r="C67" s="30">
        <v>5226.9730674414195</v>
      </c>
      <c r="D67" s="30">
        <v>5023.9620051178808</v>
      </c>
      <c r="E67" s="30">
        <v>5610.6493260566276</v>
      </c>
      <c r="F67" s="30">
        <v>5851.8665826580218</v>
      </c>
      <c r="G67" s="30">
        <v>5909.8285688407323</v>
      </c>
      <c r="H67" s="36"/>
      <c r="I67" s="30">
        <v>6172.1890349599835</v>
      </c>
      <c r="J67" s="30">
        <v>5882.5717819000001</v>
      </c>
      <c r="K67" s="30">
        <v>5492.6358960800044</v>
      </c>
      <c r="L67" s="30">
        <v>5813.1928138031162</v>
      </c>
      <c r="M67" s="34">
        <v>-8.5327682342208</v>
      </c>
      <c r="N67" s="34">
        <v>-3.4842038486244564</v>
      </c>
      <c r="O67" s="34">
        <v>-3.883912537986578</v>
      </c>
      <c r="P67" s="34">
        <v>11.677781805298126</v>
      </c>
      <c r="Q67" s="34">
        <v>-1.7403838258975068</v>
      </c>
      <c r="R67" s="34">
        <v>4.2992752279339186</v>
      </c>
      <c r="S67" s="34">
        <v>13.064071549417179</v>
      </c>
      <c r="T67" s="34">
        <v>0.99048714395644222</v>
      </c>
    </row>
    <row r="68" spans="1:20" x14ac:dyDescent="0.25">
      <c r="A68" s="7" t="s">
        <v>2</v>
      </c>
      <c r="B68" s="31">
        <v>649</v>
      </c>
      <c r="C68" s="31">
        <v>616</v>
      </c>
      <c r="D68" s="31">
        <v>646</v>
      </c>
      <c r="E68" s="31">
        <v>745</v>
      </c>
      <c r="F68" s="31">
        <v>750</v>
      </c>
      <c r="G68" s="31">
        <v>826</v>
      </c>
      <c r="H68" s="36"/>
      <c r="I68" s="31">
        <v>673</v>
      </c>
      <c r="J68" s="31">
        <v>687</v>
      </c>
      <c r="K68" s="31">
        <v>640</v>
      </c>
      <c r="L68" s="31">
        <v>677</v>
      </c>
      <c r="M68" s="34">
        <v>0.93749999999999112</v>
      </c>
      <c r="N68" s="34">
        <v>10.044313146233375</v>
      </c>
      <c r="O68" s="34">
        <v>4.870129870129869</v>
      </c>
      <c r="P68" s="34">
        <v>15.325077399380804</v>
      </c>
      <c r="Q68" s="34">
        <v>15.562403697996929</v>
      </c>
      <c r="R68" s="34">
        <v>0.67114093959732557</v>
      </c>
      <c r="S68" s="34">
        <v>34.090909090909079</v>
      </c>
      <c r="T68" s="34">
        <v>10.133333333333328</v>
      </c>
    </row>
    <row r="69" spans="1:20" x14ac:dyDescent="0.25">
      <c r="A69" s="7" t="s">
        <v>3</v>
      </c>
      <c r="B69" s="31">
        <v>603.00409537999417</v>
      </c>
      <c r="C69" s="31">
        <v>546.15563335000411</v>
      </c>
      <c r="D69" s="31">
        <v>534.23593933000006</v>
      </c>
      <c r="E69" s="31">
        <v>595.08277573000009</v>
      </c>
      <c r="F69" s="31">
        <v>562.69975503939236</v>
      </c>
      <c r="G69" s="31">
        <v>555.44841455834126</v>
      </c>
      <c r="H69" s="36"/>
      <c r="I69" s="31">
        <v>583.98354159999769</v>
      </c>
      <c r="J69" s="31">
        <v>570.80094850999706</v>
      </c>
      <c r="K69" s="31">
        <v>538.54479163000065</v>
      </c>
      <c r="L69" s="31">
        <v>547.04516894999301</v>
      </c>
      <c r="M69" s="34">
        <v>-0.80009172253975303</v>
      </c>
      <c r="N69" s="34">
        <v>8.7812870868069659</v>
      </c>
      <c r="O69" s="34">
        <v>-2.1824720449903912</v>
      </c>
      <c r="P69" s="34">
        <v>11.389506381077563</v>
      </c>
      <c r="Q69" s="34">
        <v>-6.6839248106935756</v>
      </c>
      <c r="R69" s="34">
        <v>-5.4417674332588151</v>
      </c>
      <c r="S69" s="34">
        <v>1.7014895829851939</v>
      </c>
      <c r="T69" s="34">
        <v>-1.2886695642054247</v>
      </c>
    </row>
    <row r="70" spans="1:20" x14ac:dyDescent="0.25">
      <c r="A70" s="7" t="s">
        <v>4</v>
      </c>
      <c r="B70" s="31">
        <v>754.38743426610449</v>
      </c>
      <c r="C70" s="31">
        <v>627</v>
      </c>
      <c r="D70" s="31">
        <v>639</v>
      </c>
      <c r="E70" s="31">
        <v>748</v>
      </c>
      <c r="F70" s="31">
        <v>828</v>
      </c>
      <c r="G70" s="31">
        <v>828</v>
      </c>
      <c r="H70" s="36"/>
      <c r="I70" s="31">
        <v>869.47042385997611</v>
      </c>
      <c r="J70" s="31">
        <v>764.29791620999981</v>
      </c>
      <c r="K70" s="31">
        <v>741.77587516000108</v>
      </c>
      <c r="L70" s="31">
        <v>783.65426181004523</v>
      </c>
      <c r="M70" s="34">
        <v>-13.855381200936511</v>
      </c>
      <c r="N70" s="34">
        <v>-4.5497438791046507</v>
      </c>
      <c r="O70" s="34">
        <v>1.9138755980861344</v>
      </c>
      <c r="P70" s="34">
        <v>17.057902973395933</v>
      </c>
      <c r="Q70" s="34">
        <v>9.7579257540932431</v>
      </c>
      <c r="R70" s="34">
        <v>10.695187165775399</v>
      </c>
      <c r="S70" s="34">
        <v>32.057416267942585</v>
      </c>
      <c r="T70" s="34">
        <v>0</v>
      </c>
    </row>
    <row r="71" spans="1:20" x14ac:dyDescent="0.25">
      <c r="A71" s="7" t="s">
        <v>5</v>
      </c>
      <c r="B71" s="31">
        <v>530</v>
      </c>
      <c r="C71" s="31">
        <v>464</v>
      </c>
      <c r="D71" s="31">
        <v>450</v>
      </c>
      <c r="E71" s="31">
        <v>428</v>
      </c>
      <c r="F71" s="31">
        <v>475</v>
      </c>
      <c r="G71" s="31">
        <v>462</v>
      </c>
      <c r="H71" s="36"/>
      <c r="I71" s="31">
        <v>578</v>
      </c>
      <c r="J71" s="31">
        <v>508</v>
      </c>
      <c r="K71" s="31">
        <v>481</v>
      </c>
      <c r="L71" s="31">
        <v>479.8</v>
      </c>
      <c r="M71" s="34">
        <v>-6.4449064449064402</v>
      </c>
      <c r="N71" s="34">
        <v>-10.796165068778663</v>
      </c>
      <c r="O71" s="34">
        <v>-3.0172413793103425</v>
      </c>
      <c r="P71" s="34">
        <v>-4.8888888888888875</v>
      </c>
      <c r="Q71" s="34">
        <v>-10.377358490566035</v>
      </c>
      <c r="R71" s="34">
        <v>10.981308411214963</v>
      </c>
      <c r="S71" s="34">
        <v>-0.43103448275861878</v>
      </c>
      <c r="T71" s="34">
        <v>-2.7368421052631597</v>
      </c>
    </row>
    <row r="72" spans="1:20" x14ac:dyDescent="0.25">
      <c r="A72" s="7" t="s">
        <v>6</v>
      </c>
      <c r="B72" s="31">
        <v>724.18753809935697</v>
      </c>
      <c r="C72" s="31">
        <v>621.40516999145302</v>
      </c>
      <c r="D72" s="31">
        <v>595.81827630782095</v>
      </c>
      <c r="E72" s="31">
        <v>650.81095666661099</v>
      </c>
      <c r="F72" s="31">
        <v>666.10788260861705</v>
      </c>
      <c r="G72" s="31">
        <v>690.17324862240139</v>
      </c>
      <c r="H72" s="36"/>
      <c r="I72" s="31">
        <v>874.23757906000014</v>
      </c>
      <c r="J72" s="31">
        <v>729.81824028000005</v>
      </c>
      <c r="K72" s="31">
        <v>624.03276477999998</v>
      </c>
      <c r="L72" s="31">
        <v>729.08407329307511</v>
      </c>
      <c r="M72" s="34">
        <v>-4.5213152360879523</v>
      </c>
      <c r="N72" s="34">
        <v>-10.735814907178764</v>
      </c>
      <c r="O72" s="34">
        <v>-4.1175862254226203</v>
      </c>
      <c r="P72" s="34">
        <v>9.2297740008194786</v>
      </c>
      <c r="Q72" s="34">
        <v>-8.0199744451790789</v>
      </c>
      <c r="R72" s="34">
        <v>2.3504407516977466</v>
      </c>
      <c r="S72" s="34">
        <v>11.066544334012264</v>
      </c>
      <c r="T72" s="34">
        <v>3.6128330923722585</v>
      </c>
    </row>
    <row r="73" spans="1:20" x14ac:dyDescent="0.25">
      <c r="A73" s="7" t="s">
        <v>7</v>
      </c>
      <c r="B73" s="31">
        <v>987.21187929999996</v>
      </c>
      <c r="C73" s="31">
        <v>835.72150130000341</v>
      </c>
      <c r="D73" s="31">
        <v>826.62897560000272</v>
      </c>
      <c r="E73" s="31">
        <v>951.83288659998595</v>
      </c>
      <c r="F73" s="31">
        <v>1004.5393533999968</v>
      </c>
      <c r="G73" s="31">
        <v>1012.0557241999982</v>
      </c>
      <c r="H73" s="36"/>
      <c r="I73" s="31">
        <v>1070.7215355900094</v>
      </c>
      <c r="J73" s="31">
        <v>1041.4567106000038</v>
      </c>
      <c r="K73" s="31">
        <v>979.7077303400024</v>
      </c>
      <c r="L73" s="31">
        <v>996.73035200000413</v>
      </c>
      <c r="M73" s="34">
        <v>-15.624940989990399</v>
      </c>
      <c r="N73" s="34">
        <v>-4.5044745863240259</v>
      </c>
      <c r="O73" s="34">
        <v>-1.0879851345043545</v>
      </c>
      <c r="P73" s="34">
        <v>15.146324977188819</v>
      </c>
      <c r="Q73" s="34">
        <v>1.7551930303232544</v>
      </c>
      <c r="R73" s="34">
        <v>5.5373655966313606</v>
      </c>
      <c r="S73" s="34">
        <v>21.099639368581368</v>
      </c>
      <c r="T73" s="34">
        <v>0.74824055170772397</v>
      </c>
    </row>
    <row r="74" spans="1:20" x14ac:dyDescent="0.25">
      <c r="A74" s="7" t="s">
        <v>8</v>
      </c>
      <c r="B74" s="31">
        <v>296.36113419999987</v>
      </c>
      <c r="C74" s="31">
        <v>267.4852567999589</v>
      </c>
      <c r="D74" s="31">
        <v>258.16304230005755</v>
      </c>
      <c r="E74" s="31">
        <v>346.45011150003057</v>
      </c>
      <c r="F74" s="31">
        <v>339.0501177000167</v>
      </c>
      <c r="G74" s="31">
        <v>313.74541059999285</v>
      </c>
      <c r="H74" s="36"/>
      <c r="I74" s="31">
        <v>207.46732500000002</v>
      </c>
      <c r="J74" s="31">
        <v>226.05698999999998</v>
      </c>
      <c r="K74" s="31">
        <v>239.92248199999986</v>
      </c>
      <c r="L74" s="31">
        <v>269.70322499999804</v>
      </c>
      <c r="M74" s="34">
        <v>7.6026890635691569</v>
      </c>
      <c r="N74" s="34">
        <v>28.456050720206647</v>
      </c>
      <c r="O74" s="34">
        <v>-3.4851320822040788</v>
      </c>
      <c r="P74" s="34">
        <v>34.198182827950554</v>
      </c>
      <c r="Q74" s="34">
        <v>14.404379850702043</v>
      </c>
      <c r="R74" s="34">
        <v>-2.1359478765857531</v>
      </c>
      <c r="S74" s="34">
        <v>17.294468619864901</v>
      </c>
      <c r="T74" s="34">
        <v>-7.4634119792321822</v>
      </c>
    </row>
    <row r="75" spans="1:20" x14ac:dyDescent="0.25">
      <c r="A75" s="7" t="s">
        <v>9</v>
      </c>
      <c r="B75" s="31">
        <v>473</v>
      </c>
      <c r="C75" s="31">
        <v>434</v>
      </c>
      <c r="D75" s="31">
        <v>258</v>
      </c>
      <c r="E75" s="31">
        <v>250.47</v>
      </c>
      <c r="F75" s="31">
        <v>263.96199999999999</v>
      </c>
      <c r="G75" s="31">
        <v>260.17</v>
      </c>
      <c r="H75" s="36"/>
      <c r="I75" s="31">
        <v>411</v>
      </c>
      <c r="J75" s="31">
        <v>453</v>
      </c>
      <c r="K75" s="31">
        <v>429</v>
      </c>
      <c r="L75" s="31">
        <v>464</v>
      </c>
      <c r="M75" s="34">
        <v>-39.860139860139867</v>
      </c>
      <c r="N75" s="34">
        <v>-46.019396551724135</v>
      </c>
      <c r="O75" s="34">
        <v>-40.552995391705068</v>
      </c>
      <c r="P75" s="34">
        <v>-2.9186046511627928</v>
      </c>
      <c r="Q75" s="34">
        <v>-44.194080338266382</v>
      </c>
      <c r="R75" s="34">
        <v>5.3866730546572317</v>
      </c>
      <c r="S75" s="34">
        <v>-40.052995391705068</v>
      </c>
      <c r="T75" s="34">
        <v>-1.4365704154385761</v>
      </c>
    </row>
    <row r="76" spans="1:20" x14ac:dyDescent="0.25">
      <c r="A76" s="7" t="s">
        <v>10</v>
      </c>
      <c r="B76" s="31">
        <v>413.20000000000005</v>
      </c>
      <c r="C76" s="31">
        <v>310</v>
      </c>
      <c r="D76" s="31">
        <v>303</v>
      </c>
      <c r="E76" s="31">
        <v>341.75679256000001</v>
      </c>
      <c r="F76" s="31">
        <v>357.18642389000001</v>
      </c>
      <c r="G76" s="31">
        <v>342.54003501</v>
      </c>
      <c r="H76" s="36"/>
      <c r="I76" s="31">
        <v>364.52443415000005</v>
      </c>
      <c r="J76" s="31">
        <v>372.23410257000006</v>
      </c>
      <c r="K76" s="31">
        <v>322.78234468999995</v>
      </c>
      <c r="L76" s="31">
        <v>371.475394340001</v>
      </c>
      <c r="M76" s="34">
        <v>-6.1286947738727449</v>
      </c>
      <c r="N76" s="34">
        <v>-8.0001535048645493</v>
      </c>
      <c r="O76" s="34">
        <v>-2.2580645161290325</v>
      </c>
      <c r="P76" s="34">
        <v>12.791020646864681</v>
      </c>
      <c r="Q76" s="34">
        <v>-13.556044557115211</v>
      </c>
      <c r="R76" s="34">
        <v>4.5147987299451131</v>
      </c>
      <c r="S76" s="34">
        <v>10.496785487096783</v>
      </c>
      <c r="T76" s="34">
        <v>-4.1004886805301899</v>
      </c>
    </row>
    <row r="77" spans="1:20" x14ac:dyDescent="0.25">
      <c r="A77" s="7" t="s">
        <v>11</v>
      </c>
      <c r="B77" s="31">
        <v>395.56992327999995</v>
      </c>
      <c r="C77" s="31">
        <v>377.00442500000003</v>
      </c>
      <c r="D77" s="31">
        <v>405.71627357999898</v>
      </c>
      <c r="E77" s="31">
        <v>431.50064700000007</v>
      </c>
      <c r="F77" s="31">
        <v>464.42805401999897</v>
      </c>
      <c r="G77" s="31">
        <v>447.01295484999901</v>
      </c>
      <c r="H77" s="36"/>
      <c r="I77" s="31">
        <v>416.7841957</v>
      </c>
      <c r="J77" s="31">
        <v>426.90687373000003</v>
      </c>
      <c r="K77" s="31">
        <v>397.86990747999994</v>
      </c>
      <c r="L77" s="31">
        <v>396.70033840999997</v>
      </c>
      <c r="M77" s="34">
        <v>1.9720933783848649</v>
      </c>
      <c r="N77" s="34">
        <v>8.7724423753914529</v>
      </c>
      <c r="O77" s="34">
        <v>7.6157855653813389</v>
      </c>
      <c r="P77" s="34">
        <v>6.3552721690166347</v>
      </c>
      <c r="Q77" s="34">
        <v>17.407322116160607</v>
      </c>
      <c r="R77" s="34">
        <v>7.6309055963011962</v>
      </c>
      <c r="S77" s="34">
        <v>18.569683857158694</v>
      </c>
      <c r="T77" s="34">
        <v>-3.7497948324306085</v>
      </c>
    </row>
    <row r="78" spans="1:20" x14ac:dyDescent="0.25">
      <c r="A78" s="7" t="s">
        <v>12</v>
      </c>
      <c r="B78" s="31">
        <v>129.59340506999999</v>
      </c>
      <c r="C78" s="31">
        <v>128.20108099999999</v>
      </c>
      <c r="D78" s="31">
        <v>107.39949799999999</v>
      </c>
      <c r="E78" s="31">
        <v>121.74515599999999</v>
      </c>
      <c r="F78" s="31">
        <v>140.89299599999998</v>
      </c>
      <c r="G78" s="31">
        <v>172.68278100000001</v>
      </c>
      <c r="H78" s="36"/>
      <c r="I78" s="31">
        <v>123</v>
      </c>
      <c r="J78" s="31">
        <v>103</v>
      </c>
      <c r="K78" s="31">
        <v>98</v>
      </c>
      <c r="L78" s="31">
        <v>98</v>
      </c>
      <c r="M78" s="34">
        <v>9.591324489795916</v>
      </c>
      <c r="N78" s="34">
        <v>24.229751020408163</v>
      </c>
      <c r="O78" s="34">
        <v>-16.225746957625109</v>
      </c>
      <c r="P78" s="34">
        <v>13.357285897183612</v>
      </c>
      <c r="Q78" s="34">
        <v>8.7192638575215309</v>
      </c>
      <c r="R78" s="34">
        <v>15.727804398230006</v>
      </c>
      <c r="S78" s="34">
        <v>34.696821316194693</v>
      </c>
      <c r="T78" s="34">
        <v>22.563069778145707</v>
      </c>
    </row>
    <row r="79" spans="1:20" x14ac:dyDescent="0.25">
      <c r="O79" s="33"/>
    </row>
  </sheetData>
  <mergeCells count="5">
    <mergeCell ref="M1:P1"/>
    <mergeCell ref="M17:P17"/>
    <mergeCell ref="M33:P33"/>
    <mergeCell ref="M49:P49"/>
    <mergeCell ref="M65:P6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</vt:lpstr>
      <vt:lpstr>grt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2022-09-10T13:00:49Z</dcterms:created>
  <dcterms:modified xsi:type="dcterms:W3CDTF">2023-09-02T11:41:22Z</dcterms:modified>
</cp:coreProperties>
</file>